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ЭтаКнига"/>
  <bookViews>
    <workbookView xWindow="0" yWindow="0" windowWidth="23040" windowHeight="9072" tabRatio="415"/>
  </bookViews>
  <sheets>
    <sheet name="Диаграмма Ганта" sheetId="11" r:id="rId1"/>
    <sheet name="Об этой книге" sheetId="12" r:id="rId2"/>
  </sheets>
  <definedNames>
    <definedName name="_xlnm.Print_Titles" localSheetId="0">'Диаграмма Ганта'!$4:$7</definedName>
    <definedName name="Начало_проекта">'Диаграмма Ганта'!$E$3</definedName>
    <definedName name="Сегодня" localSheetId="0">TODAY()</definedName>
    <definedName name="Шаг_прокрутки">'Диаграмма Ганта'!$E$4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1" l="1"/>
  <c r="H6" i="11" l="1"/>
  <c r="H4" i="11" l="1"/>
  <c r="H5" i="11"/>
  <c r="H7" i="11"/>
  <c r="I6" i="11"/>
  <c r="I7" i="11" s="1"/>
  <c r="I4" i="11" l="1"/>
  <c r="I5" i="11"/>
  <c r="J6" i="11"/>
  <c r="K6" i="11" s="1"/>
  <c r="J7" i="11" l="1"/>
  <c r="K5" i="11"/>
  <c r="J4" i="11"/>
  <c r="K4" i="11" s="1"/>
  <c r="J5" i="11"/>
  <c r="L6" i="11"/>
  <c r="K7" i="11"/>
  <c r="L4" i="11" l="1"/>
  <c r="L5" i="11"/>
  <c r="M6" i="11"/>
  <c r="L7" i="11"/>
  <c r="M4" i="11" l="1"/>
  <c r="M5" i="11"/>
  <c r="N6" i="11"/>
  <c r="M7" i="11"/>
  <c r="N4" i="11" l="1"/>
  <c r="N5" i="11"/>
  <c r="O6" i="11"/>
  <c r="N7" i="11"/>
  <c r="O4" i="11" l="1"/>
  <c r="O5" i="11"/>
  <c r="P6" i="11"/>
  <c r="O7" i="11"/>
  <c r="P4" i="11" l="1"/>
  <c r="P5" i="11"/>
  <c r="Q6" i="11"/>
  <c r="P7" i="11"/>
  <c r="Q4" i="11" l="1"/>
  <c r="Q5" i="11"/>
  <c r="R6" i="11"/>
  <c r="Q7" i="11"/>
  <c r="R4" i="11" l="1"/>
  <c r="R5" i="11"/>
  <c r="S6" i="11"/>
  <c r="R7" i="11"/>
  <c r="S4" i="11" l="1"/>
  <c r="S5" i="11"/>
  <c r="T6" i="11"/>
  <c r="S7" i="11"/>
  <c r="T4" i="11" l="1"/>
  <c r="T5" i="11"/>
  <c r="U6" i="11"/>
  <c r="T7" i="11"/>
  <c r="U4" i="11" l="1"/>
  <c r="U5" i="11"/>
  <c r="V6" i="11"/>
  <c r="U7" i="11"/>
  <c r="V4" i="11" l="1"/>
  <c r="V5" i="11"/>
  <c r="W6" i="11"/>
  <c r="V7" i="11"/>
  <c r="W4" i="11" l="1"/>
  <c r="W5" i="11"/>
  <c r="X6" i="11"/>
  <c r="W7" i="11"/>
  <c r="X4" i="11" l="1"/>
  <c r="X5" i="11"/>
  <c r="Y6" i="11"/>
  <c r="X7" i="11"/>
  <c r="Y4" i="11" l="1"/>
  <c r="Y5" i="11"/>
  <c r="Z6" i="11"/>
  <c r="Y7" i="11"/>
  <c r="Z4" i="11" l="1"/>
  <c r="Z5" i="11"/>
  <c r="AA6" i="11"/>
  <c r="Z7" i="11"/>
  <c r="AA4" i="11" l="1"/>
  <c r="AA5" i="11"/>
  <c r="AB6" i="11"/>
  <c r="AA7" i="11"/>
  <c r="AB4" i="11" l="1"/>
  <c r="AB5" i="11"/>
  <c r="AC6" i="11"/>
  <c r="AB7" i="11"/>
  <c r="AC4" i="11" l="1"/>
  <c r="AC5" i="11"/>
  <c r="AD6" i="11"/>
  <c r="AC7" i="11"/>
  <c r="AD4" i="11" l="1"/>
  <c r="AD5" i="11"/>
  <c r="AE6" i="11"/>
  <c r="AD7" i="11"/>
  <c r="AE4" i="11" l="1"/>
  <c r="AE5" i="11"/>
  <c r="AF6" i="11"/>
  <c r="AE7" i="11"/>
  <c r="AF4" i="11" l="1"/>
  <c r="AF5" i="11"/>
  <c r="AG6" i="11"/>
  <c r="AF7" i="11"/>
  <c r="AG4" i="11" l="1"/>
  <c r="AG5" i="11"/>
  <c r="AH6" i="11"/>
  <c r="AI6" i="11" s="1"/>
  <c r="AJ6" i="11" s="1"/>
  <c r="AG7" i="11"/>
  <c r="AK6" i="11" l="1"/>
  <c r="AJ5" i="11"/>
  <c r="AJ7" i="11"/>
  <c r="AI5" i="11"/>
  <c r="AI7" i="11"/>
  <c r="AH4" i="11"/>
  <c r="AI4" i="11" s="1"/>
  <c r="AH5" i="11"/>
  <c r="AH7" i="11"/>
  <c r="AJ4" i="11" l="1"/>
  <c r="AK4" i="11" s="1"/>
  <c r="AL6" i="11"/>
  <c r="AK5" i="11"/>
  <c r="AK7" i="11"/>
  <c r="AL4" i="11" l="1"/>
  <c r="AM6" i="11"/>
  <c r="AL5" i="11"/>
  <c r="AL7" i="11"/>
  <c r="AM4" i="11" l="1"/>
  <c r="AN6" i="11"/>
  <c r="AM5" i="11"/>
  <c r="AM7" i="11"/>
  <c r="AN4" i="11" l="1"/>
  <c r="AO6" i="11"/>
  <c r="AN5" i="11"/>
  <c r="AN7" i="11"/>
  <c r="AO4" i="11" l="1"/>
  <c r="AP6" i="11"/>
  <c r="AO5" i="11"/>
  <c r="AO7" i="11"/>
  <c r="AP4" i="11" l="1"/>
  <c r="AQ6" i="11"/>
  <c r="AP5" i="11"/>
  <c r="AP7" i="11"/>
  <c r="AQ5" i="11" l="1"/>
  <c r="AQ7" i="11"/>
  <c r="AQ4" i="11"/>
  <c r="AR6" i="11"/>
  <c r="AR5" i="11" l="1"/>
  <c r="AR7" i="11"/>
  <c r="AR4" i="11"/>
  <c r="AS6" i="11"/>
  <c r="AS5" i="11" l="1"/>
  <c r="AS7" i="11"/>
  <c r="AS4" i="11"/>
  <c r="AT6" i="11"/>
  <c r="AT5" i="11" l="1"/>
  <c r="AT7" i="11"/>
  <c r="AT4" i="11"/>
  <c r="AU6" i="11"/>
  <c r="AU5" i="11" l="1"/>
  <c r="AU7" i="11"/>
  <c r="AU4" i="11"/>
  <c r="AV6" i="11"/>
  <c r="AW6" i="11" l="1"/>
  <c r="AV5" i="11"/>
  <c r="AV7" i="11"/>
  <c r="AV4" i="11"/>
  <c r="AW4" i="11" l="1"/>
  <c r="AX6" i="11"/>
  <c r="AW5" i="11"/>
  <c r="AW7" i="11"/>
  <c r="AX4" i="11" l="1"/>
  <c r="AY6" i="11"/>
  <c r="AX5" i="11"/>
  <c r="AX7" i="11"/>
  <c r="AY4" i="11" l="1"/>
  <c r="AZ6" i="11"/>
  <c r="AY5" i="11"/>
  <c r="AY7" i="11"/>
  <c r="AZ4" i="11" l="1"/>
  <c r="BA6" i="11"/>
  <c r="BB6" i="11" s="1"/>
  <c r="AZ5" i="11"/>
  <c r="AZ7" i="11"/>
  <c r="BB5" i="11" l="1"/>
  <c r="BC6" i="11"/>
  <c r="BB7" i="11"/>
  <c r="BA4" i="11"/>
  <c r="BB4" i="11" s="1"/>
  <c r="BA5" i="11"/>
  <c r="BA7" i="11"/>
  <c r="BC5" i="11" l="1"/>
  <c r="BD6" i="11"/>
  <c r="BC7" i="11"/>
  <c r="BC4" i="11"/>
  <c r="BD5" i="11" l="1"/>
  <c r="BE6" i="11"/>
  <c r="BD7" i="11"/>
  <c r="BD4" i="11"/>
  <c r="BE4" i="11" l="1"/>
  <c r="BE5" i="11"/>
  <c r="BF6" i="11"/>
  <c r="BE7" i="11"/>
  <c r="BF4" i="11" l="1"/>
  <c r="BF5" i="11"/>
  <c r="BG6" i="11"/>
  <c r="BF7" i="11"/>
  <c r="BG4" i="11" l="1"/>
  <c r="BG5" i="11"/>
  <c r="BH6" i="11"/>
  <c r="BG7" i="11"/>
  <c r="BH7" i="11" l="1"/>
  <c r="BH4" i="11"/>
  <c r="BH5" i="11"/>
  <c r="BI6" i="11"/>
  <c r="BI7" i="11" l="1"/>
  <c r="BI4" i="11"/>
  <c r="BI5" i="11"/>
  <c r="BJ6" i="11"/>
  <c r="BK6" i="11" l="1"/>
  <c r="BJ7" i="11"/>
  <c r="BJ4" i="11"/>
  <c r="BJ5" i="11"/>
  <c r="BL6" i="11" l="1"/>
  <c r="BK7" i="11"/>
  <c r="BK4" i="11"/>
  <c r="BK5" i="11"/>
  <c r="BM6" i="11" l="1"/>
  <c r="BL7" i="11"/>
  <c r="BL4" i="11"/>
  <c r="BL5" i="11"/>
  <c r="BN6" i="11" l="1"/>
  <c r="BM7" i="11"/>
  <c r="BM4" i="11"/>
  <c r="BM5" i="11"/>
  <c r="BN5" i="11" l="1"/>
  <c r="BO6" i="11"/>
  <c r="BN7" i="11"/>
  <c r="BN4" i="11"/>
  <c r="BO5" i="11" l="1"/>
  <c r="BP6" i="11"/>
  <c r="BQ6" i="11" s="1"/>
  <c r="BO7" i="11"/>
  <c r="BO4" i="11"/>
  <c r="BQ7" i="11" l="1"/>
  <c r="BR6" i="11"/>
  <c r="BQ5" i="11"/>
  <c r="BP5" i="11"/>
  <c r="BP7" i="11"/>
  <c r="BP4" i="11"/>
  <c r="BQ4" i="11" s="1"/>
  <c r="BR7" i="11" l="1"/>
  <c r="BS6" i="11"/>
  <c r="BR5" i="11"/>
  <c r="BR4" i="11"/>
  <c r="BS4" i="11" l="1"/>
  <c r="BS7" i="11"/>
  <c r="BT6" i="11"/>
  <c r="BS5" i="11"/>
  <c r="BT4" i="11" l="1"/>
  <c r="BT7" i="11"/>
  <c r="BU6" i="11"/>
  <c r="BT5" i="11"/>
  <c r="BU5" i="11" l="1"/>
  <c r="BU4" i="11"/>
  <c r="BU7" i="11"/>
  <c r="BV6" i="11"/>
  <c r="BW6" i="11" l="1"/>
  <c r="BV5" i="11"/>
  <c r="BV4" i="11"/>
  <c r="BV7" i="11"/>
  <c r="BW5" i="11" l="1"/>
  <c r="BX6" i="11"/>
  <c r="BW4" i="11"/>
  <c r="BW7" i="11"/>
  <c r="BY6" i="11" l="1"/>
  <c r="BX5" i="11"/>
  <c r="BX4" i="11"/>
  <c r="BX7" i="11"/>
  <c r="BY7" i="11" l="1"/>
  <c r="BZ6" i="11"/>
  <c r="CA6" i="11" s="1"/>
  <c r="CB6" i="11" s="1"/>
  <c r="BY5" i="11"/>
  <c r="BY4" i="11"/>
  <c r="CB7" i="11" l="1"/>
  <c r="CC6" i="11"/>
  <c r="CB5" i="11"/>
  <c r="CA5" i="11"/>
  <c r="CA7" i="11"/>
  <c r="BZ7" i="11"/>
  <c r="BZ5" i="11"/>
  <c r="BZ4" i="11"/>
  <c r="CA4" i="11" s="1"/>
  <c r="CC7" i="11" l="1"/>
  <c r="CD6" i="11"/>
  <c r="CC5" i="11"/>
  <c r="CB4" i="11"/>
  <c r="CC4" i="11" s="1"/>
  <c r="CD4" i="11" l="1"/>
  <c r="CD7" i="11"/>
  <c r="CE6" i="11"/>
  <c r="CD5" i="11"/>
  <c r="CE4" i="11" l="1"/>
  <c r="CE7" i="11"/>
  <c r="CF6" i="11"/>
  <c r="CE5" i="11"/>
  <c r="CF5" i="11" l="1"/>
  <c r="CF4" i="11"/>
  <c r="CF7" i="11"/>
  <c r="CG6" i="11"/>
  <c r="CG5" i="11" l="1"/>
  <c r="CG4" i="11"/>
  <c r="CG7" i="11"/>
  <c r="CH6" i="11"/>
  <c r="CH5" i="11" l="1"/>
  <c r="CH4" i="11"/>
  <c r="CH7" i="11"/>
  <c r="CI6" i="11"/>
  <c r="CJ6" i="11" s="1"/>
  <c r="CK6" i="11" l="1"/>
  <c r="CJ5" i="11"/>
  <c r="CJ7" i="11"/>
  <c r="CI5" i="11"/>
  <c r="CI4" i="11"/>
  <c r="CJ4" i="11" s="1"/>
  <c r="CI7" i="11"/>
  <c r="CL6" i="11" l="1"/>
  <c r="CK5" i="11"/>
  <c r="CK4" i="11"/>
  <c r="CK7" i="11"/>
  <c r="CL4" i="11" l="1"/>
  <c r="CL7" i="11"/>
  <c r="CM6" i="11"/>
  <c r="CL5" i="11"/>
  <c r="CM4" i="11" l="1"/>
  <c r="CM7" i="11"/>
  <c r="CN6" i="11"/>
  <c r="CM5" i="11"/>
  <c r="CN4" i="11" l="1"/>
  <c r="CN7" i="11"/>
  <c r="CO6" i="11"/>
  <c r="CN5" i="11"/>
  <c r="CO4" i="11" l="1"/>
  <c r="CO7" i="11"/>
  <c r="CP6" i="11"/>
  <c r="CO5" i="11"/>
  <c r="CP5" i="11" l="1"/>
  <c r="CP4" i="11"/>
  <c r="CP7" i="11"/>
  <c r="CQ6" i="11"/>
  <c r="CR6" i="11" s="1"/>
  <c r="CR5" i="11" l="1"/>
  <c r="CS6" i="11"/>
  <c r="CR7" i="11"/>
  <c r="CQ5" i="11"/>
  <c r="CQ4" i="11"/>
  <c r="CR4" i="11" s="1"/>
  <c r="CQ7" i="11"/>
  <c r="CS5" i="11" l="1"/>
  <c r="CT6" i="11"/>
  <c r="CU6" i="11" s="1"/>
  <c r="CS7" i="11"/>
  <c r="CS4" i="11"/>
  <c r="CV6" i="11" l="1"/>
  <c r="CW6" i="11" s="1"/>
  <c r="CX6" i="11" s="1"/>
  <c r="CU7" i="11"/>
  <c r="CU5" i="11"/>
  <c r="CT4" i="11"/>
  <c r="CU4" i="11" s="1"/>
  <c r="CT5" i="11"/>
  <c r="CT7" i="11"/>
  <c r="CX5" i="11" l="1"/>
  <c r="CY6" i="11"/>
  <c r="CZ6" i="11" s="1"/>
  <c r="CX7" i="11"/>
  <c r="CW5" i="11"/>
  <c r="CW7" i="11"/>
  <c r="CV5" i="11"/>
  <c r="CV7" i="11"/>
  <c r="CV4" i="11"/>
  <c r="CW4" i="11" s="1"/>
  <c r="CZ5" i="11" l="1"/>
  <c r="DA6" i="11"/>
  <c r="CZ7" i="11"/>
  <c r="CX4" i="11"/>
  <c r="CY4" i="11" s="1"/>
  <c r="CY5" i="11"/>
  <c r="CY7" i="11"/>
  <c r="DA5" i="11" l="1"/>
  <c r="DB6" i="11"/>
  <c r="DA7" i="11"/>
  <c r="CZ4" i="11"/>
  <c r="DA4" i="11" s="1"/>
  <c r="DB4" i="11" l="1"/>
  <c r="DB7" i="11"/>
  <c r="DB5" i="11"/>
  <c r="DC6" i="11"/>
  <c r="DC4" i="11" l="1"/>
  <c r="DC7" i="11"/>
  <c r="DC5" i="11"/>
  <c r="DD6" i="11"/>
  <c r="DD5" i="11" l="1"/>
  <c r="DE6" i="11"/>
  <c r="DD4" i="11"/>
  <c r="DD7" i="11"/>
  <c r="DE5" i="11" l="1"/>
  <c r="DF6" i="11"/>
  <c r="DE4" i="11"/>
  <c r="DE7" i="11"/>
  <c r="DF7" i="11" l="1"/>
  <c r="DF5" i="11"/>
  <c r="DG6" i="11"/>
  <c r="DF4" i="11"/>
  <c r="DH6" i="11" l="1"/>
  <c r="DG7" i="11"/>
  <c r="DG5" i="11"/>
  <c r="DG4" i="11"/>
  <c r="DI6" i="11" l="1"/>
  <c r="DH7" i="11"/>
  <c r="DH5" i="11"/>
  <c r="DH4" i="11"/>
  <c r="DJ6" i="11" l="1"/>
  <c r="DI7" i="11"/>
  <c r="DI5" i="11"/>
  <c r="DI4" i="11"/>
  <c r="DJ5" i="11" l="1"/>
  <c r="DJ7" i="11"/>
  <c r="DK6" i="11"/>
  <c r="DJ4" i="11"/>
  <c r="DK5" i="11" l="1"/>
  <c r="DK7" i="11"/>
  <c r="DL6" i="11"/>
  <c r="DK4" i="11"/>
  <c r="DL4" i="11" l="1"/>
  <c r="DL5" i="11"/>
  <c r="DL7" i="11"/>
  <c r="DM6" i="11"/>
  <c r="DM4" i="11" l="1"/>
  <c r="DM7" i="11"/>
  <c r="DM5" i="11"/>
  <c r="DN6" i="11"/>
  <c r="DN4" i="11" l="1"/>
  <c r="DN7" i="11"/>
  <c r="DN5" i="11"/>
  <c r="DO6" i="11"/>
  <c r="DP6" i="11" l="1"/>
  <c r="DO4" i="11"/>
  <c r="DO7" i="11"/>
  <c r="DO5" i="11"/>
  <c r="DQ6" i="11" l="1"/>
  <c r="DP7" i="11"/>
  <c r="DP4" i="11"/>
  <c r="DP5" i="11"/>
  <c r="DQ7" i="11" l="1"/>
  <c r="DR6" i="11"/>
  <c r="DQ4" i="11"/>
  <c r="DQ5" i="11"/>
  <c r="DR7" i="11" l="1"/>
  <c r="DR4" i="11"/>
  <c r="DS6" i="11"/>
  <c r="DR5" i="11"/>
  <c r="DT6" i="11" l="1"/>
  <c r="DS7" i="11"/>
  <c r="DS5" i="11"/>
  <c r="DS4" i="11"/>
  <c r="DU6" i="11" l="1"/>
  <c r="DT7" i="11"/>
  <c r="DT5" i="11"/>
  <c r="DT4" i="11"/>
  <c r="DV6" i="11" l="1"/>
  <c r="DU5" i="11"/>
  <c r="DU4" i="11"/>
  <c r="DU7" i="11"/>
  <c r="DV5" i="11" l="1"/>
  <c r="DW6" i="11"/>
  <c r="DV4" i="11"/>
  <c r="DV7" i="11"/>
  <c r="DW5" i="11" l="1"/>
  <c r="DX6" i="11"/>
  <c r="DW4" i="11"/>
  <c r="DW7" i="11"/>
  <c r="DX4" i="11" l="1"/>
  <c r="DX5" i="11"/>
  <c r="DX7" i="11"/>
  <c r="DY6" i="11"/>
  <c r="DY4" i="11" l="1"/>
  <c r="DY7" i="11"/>
  <c r="DY5" i="11"/>
  <c r="DZ6" i="11"/>
  <c r="DZ4" i="11" l="1"/>
  <c r="DZ7" i="11"/>
  <c r="DZ5" i="11"/>
  <c r="EA6" i="11"/>
  <c r="EA7" i="11" l="1"/>
  <c r="EA5" i="11"/>
  <c r="EB6" i="11"/>
  <c r="EA4" i="11"/>
  <c r="EB7" i="11" l="1"/>
  <c r="EC6" i="11"/>
  <c r="EB4" i="11"/>
  <c r="EB5" i="11"/>
  <c r="EC7" i="11" l="1"/>
  <c r="ED6" i="11"/>
  <c r="EC4" i="11"/>
  <c r="EC5" i="11"/>
  <c r="ED7" i="11" l="1"/>
  <c r="ED5" i="11"/>
  <c r="ED4" i="11"/>
  <c r="EE6" i="11"/>
  <c r="EF6" i="11" l="1"/>
  <c r="EE7" i="11"/>
  <c r="EE5" i="11"/>
  <c r="EE4" i="11"/>
  <c r="EG6" i="11" l="1"/>
  <c r="EF7" i="11"/>
  <c r="EF5" i="11"/>
  <c r="EF4" i="11"/>
  <c r="EH6" i="11" l="1"/>
  <c r="EG4" i="11"/>
  <c r="EG5" i="11"/>
  <c r="EG7" i="11"/>
  <c r="EH5" i="11" l="1"/>
  <c r="EH4" i="11"/>
  <c r="EI6" i="11"/>
  <c r="EH7" i="11"/>
  <c r="EI5" i="11" l="1"/>
  <c r="EI4" i="11"/>
  <c r="EI7" i="11"/>
  <c r="EJ6" i="11"/>
  <c r="EJ4" i="11" l="1"/>
  <c r="EJ5" i="11"/>
  <c r="EJ7" i="11"/>
  <c r="EK6" i="11"/>
  <c r="EK4" i="11" l="1"/>
  <c r="EK5" i="11"/>
  <c r="EL6" i="11"/>
  <c r="EK7" i="11"/>
  <c r="EL4" i="11" l="1"/>
  <c r="EL5" i="11"/>
  <c r="EM6" i="11"/>
  <c r="EL7" i="11"/>
  <c r="EM7" i="11" l="1"/>
  <c r="EM5" i="11"/>
  <c r="EN6" i="11"/>
  <c r="EM4" i="11"/>
  <c r="EN7" i="11" l="1"/>
  <c r="EN5" i="11"/>
  <c r="EO6" i="11"/>
  <c r="EN4" i="11"/>
  <c r="EO7" i="11" l="1"/>
  <c r="EO5" i="11"/>
  <c r="EP6" i="11"/>
  <c r="EO4" i="11"/>
  <c r="EP7" i="11" l="1"/>
  <c r="EP5" i="11"/>
  <c r="EQ6" i="11"/>
  <c r="EP4" i="11"/>
  <c r="ER6" i="11" l="1"/>
  <c r="EQ7" i="11"/>
  <c r="EQ5" i="11"/>
  <c r="EQ4" i="11"/>
  <c r="ES6" i="11" l="1"/>
  <c r="ER7" i="11"/>
  <c r="ER4" i="11"/>
  <c r="ER5" i="11"/>
  <c r="ET6" i="11" l="1"/>
  <c r="ES7" i="11"/>
  <c r="ES5" i="11"/>
  <c r="ES4" i="11"/>
  <c r="ET5" i="11" l="1"/>
  <c r="ET7" i="11"/>
  <c r="ET4" i="11"/>
  <c r="EU6" i="11"/>
  <c r="EU5" i="11" l="1"/>
  <c r="EU4" i="11"/>
  <c r="EU7" i="11"/>
  <c r="EV6" i="11"/>
  <c r="EV4" i="11" l="1"/>
  <c r="EV5" i="11"/>
  <c r="EW6" i="11"/>
  <c r="EV7" i="11"/>
  <c r="EW4" i="11" l="1"/>
  <c r="EX6" i="11"/>
  <c r="EW7" i="11"/>
  <c r="EW5" i="11"/>
  <c r="EX4" i="11" l="1"/>
  <c r="EY6" i="11"/>
  <c r="EX5" i="11"/>
  <c r="EX7" i="11"/>
  <c r="EY4" i="11" l="1"/>
  <c r="EZ6" i="11"/>
  <c r="EY7" i="11"/>
  <c r="EY5" i="11"/>
  <c r="EZ5" i="11" l="1"/>
  <c r="FA6" i="11"/>
  <c r="EZ4" i="11"/>
  <c r="EZ7" i="11"/>
  <c r="FA7" i="11" l="1"/>
  <c r="FA5" i="11"/>
  <c r="FB6" i="11"/>
  <c r="FA4" i="11"/>
  <c r="FB7" i="11" l="1"/>
  <c r="FB5" i="11"/>
  <c r="FC6" i="11"/>
  <c r="FB4" i="11"/>
  <c r="FD6" i="11" l="1"/>
  <c r="FC7" i="11"/>
  <c r="FC5" i="11"/>
  <c r="FC4" i="11"/>
  <c r="FE6" i="11" l="1"/>
  <c r="FD7" i="11"/>
  <c r="FD5" i="11"/>
  <c r="FD4" i="11"/>
  <c r="FF6" i="11" l="1"/>
  <c r="FE7" i="11"/>
  <c r="FE5" i="11"/>
  <c r="FE4" i="11"/>
  <c r="FF5" i="11" l="1"/>
  <c r="FF7" i="11"/>
  <c r="FG6" i="11"/>
  <c r="FF4" i="11"/>
  <c r="FG5" i="11" l="1"/>
  <c r="FG7" i="11"/>
  <c r="FH6" i="11"/>
  <c r="FG4" i="11"/>
  <c r="FH4" i="11" l="1"/>
  <c r="FH5" i="11"/>
  <c r="FH7" i="11"/>
  <c r="FI6" i="11"/>
  <c r="FI4" i="11" l="1"/>
  <c r="FI7" i="11"/>
  <c r="FJ6" i="11"/>
  <c r="FI5" i="11"/>
  <c r="FJ4" i="11" l="1"/>
  <c r="FK6" i="11"/>
  <c r="FJ7" i="11"/>
  <c r="FJ5" i="11"/>
  <c r="FK5" i="11" l="1"/>
  <c r="FL6" i="11"/>
  <c r="FK4" i="11"/>
  <c r="FK7" i="11"/>
  <c r="FL7" i="11" l="1"/>
  <c r="FL5" i="11"/>
  <c r="FM6" i="11"/>
  <c r="FL4" i="11"/>
  <c r="FM5" i="11" l="1"/>
  <c r="FM7" i="11"/>
  <c r="FN6" i="11"/>
  <c r="FM4" i="11"/>
  <c r="FN7" i="11" l="1"/>
  <c r="FN4" i="11"/>
  <c r="FN5" i="11"/>
  <c r="FO6" i="11"/>
  <c r="FP6" i="11" l="1"/>
  <c r="FO7" i="11"/>
  <c r="FO5" i="11"/>
  <c r="FO4" i="11"/>
  <c r="FQ6" i="11" l="1"/>
  <c r="FP5" i="11"/>
  <c r="FP4" i="11"/>
  <c r="FP7" i="11"/>
  <c r="FR6" i="11" l="1"/>
  <c r="FQ5" i="11"/>
  <c r="FQ4" i="11"/>
  <c r="FQ7" i="11"/>
  <c r="FR5" i="11" l="1"/>
  <c r="FS6" i="11"/>
  <c r="FR7" i="11"/>
  <c r="FR4" i="11"/>
  <c r="FS5" i="11" l="1"/>
  <c r="FT6" i="11"/>
  <c r="FS7" i="11"/>
  <c r="FS4" i="11"/>
  <c r="FT4" i="11" l="1"/>
  <c r="FT5" i="11"/>
  <c r="FU6" i="11"/>
  <c r="FT7" i="11"/>
  <c r="FU4" i="11" l="1"/>
  <c r="FU5" i="11"/>
  <c r="FV6" i="11"/>
  <c r="FU7" i="11"/>
  <c r="FV4" i="11" l="1"/>
  <c r="FV5" i="11"/>
  <c r="FW6" i="11"/>
  <c r="FV7" i="11"/>
  <c r="FW5" i="11" l="1"/>
  <c r="FX6" i="11"/>
  <c r="FW7" i="11"/>
  <c r="FW4" i="11"/>
  <c r="FX7" i="11" l="1"/>
  <c r="FX5" i="11"/>
  <c r="FY6" i="11"/>
  <c r="FX4" i="11"/>
  <c r="FY4" i="11" l="1"/>
  <c r="FY5" i="11"/>
  <c r="FY7" i="11"/>
  <c r="FZ6" i="11"/>
  <c r="FZ7" i="11" l="1"/>
  <c r="GA6" i="11"/>
  <c r="FZ4" i="11"/>
  <c r="FZ5" i="11"/>
  <c r="GB6" i="11" l="1"/>
  <c r="GA7" i="11"/>
  <c r="GA4" i="11"/>
  <c r="GA5" i="11"/>
  <c r="GC6" i="11" l="1"/>
  <c r="GB4" i="11"/>
  <c r="GB7" i="11"/>
  <c r="GB5" i="11"/>
  <c r="GD6" i="11" l="1"/>
  <c r="GC4" i="11"/>
  <c r="GC7" i="11"/>
  <c r="GC5" i="11"/>
  <c r="GD5" i="11" l="1"/>
  <c r="GD4" i="11"/>
  <c r="GE6" i="11"/>
  <c r="GD7" i="11"/>
  <c r="GE5" i="11" l="1"/>
  <c r="GE4" i="11"/>
  <c r="GF6" i="11"/>
  <c r="GE7" i="11"/>
  <c r="GF4" i="11" l="1"/>
  <c r="GF5" i="11"/>
  <c r="GF7" i="11"/>
  <c r="GG6" i="11"/>
  <c r="GG4" i="11" l="1"/>
  <c r="GG5" i="11"/>
  <c r="GH6" i="11"/>
  <c r="GG7" i="11"/>
  <c r="GH4" i="11" l="1"/>
  <c r="GH5" i="11"/>
  <c r="GI6" i="11"/>
  <c r="GH7" i="11"/>
  <c r="GI5" i="11" l="1"/>
  <c r="GJ6" i="11"/>
  <c r="GI4" i="11"/>
  <c r="GI7" i="11"/>
  <c r="GJ5" i="11" l="1"/>
  <c r="GK6" i="11"/>
  <c r="GJ4" i="11"/>
  <c r="GJ7" i="11"/>
  <c r="GK5" i="11" l="1"/>
  <c r="GL6" i="11"/>
  <c r="GK4" i="11"/>
  <c r="GK7" i="11"/>
  <c r="GL7" i="11" l="1"/>
  <c r="GL5" i="11"/>
  <c r="GM6" i="11"/>
  <c r="GL4" i="11"/>
  <c r="GN6" i="11" l="1"/>
  <c r="GM7" i="11"/>
  <c r="GM4" i="11"/>
  <c r="GM5" i="11"/>
  <c r="GO6" i="11" l="1"/>
  <c r="GN4" i="11"/>
  <c r="GN7" i="11"/>
  <c r="GN5" i="11"/>
  <c r="GP6" i="11" l="1"/>
  <c r="GO5" i="11"/>
  <c r="GO4" i="11"/>
  <c r="GO7" i="11"/>
  <c r="GP5" i="11" l="1"/>
  <c r="GP7" i="11"/>
  <c r="GP4" i="11"/>
  <c r="GQ6" i="11"/>
  <c r="GQ5" i="11" l="1"/>
  <c r="GQ7" i="11"/>
  <c r="GR6" i="11"/>
  <c r="GQ4" i="11"/>
  <c r="GR4" i="11" l="1"/>
  <c r="GR5" i="11"/>
  <c r="GR7" i="11"/>
  <c r="GS6" i="11"/>
  <c r="GS4" i="11" l="1"/>
  <c r="GS7" i="11"/>
  <c r="GS5" i="11"/>
  <c r="GT6" i="11"/>
  <c r="GT4" i="11" l="1"/>
  <c r="GT7" i="11"/>
  <c r="GT5" i="11"/>
  <c r="GU6" i="11"/>
  <c r="GU4" i="11" l="1"/>
  <c r="GU7" i="11"/>
  <c r="GU5" i="11"/>
  <c r="GV6" i="11"/>
  <c r="GV5" i="11" l="1"/>
  <c r="GW6" i="11"/>
  <c r="GV4" i="11"/>
  <c r="GV7" i="11"/>
  <c r="GW5" i="11" l="1"/>
  <c r="GX6" i="11"/>
  <c r="GW4" i="11"/>
  <c r="GW7" i="11"/>
  <c r="GX7" i="11" l="1"/>
  <c r="GX5" i="11"/>
  <c r="GY6" i="11"/>
  <c r="GX4" i="11"/>
  <c r="GZ6" i="11" l="1"/>
  <c r="GY7" i="11"/>
  <c r="GY5" i="11"/>
  <c r="GY4" i="11"/>
  <c r="GZ5" i="11" l="1"/>
  <c r="GZ7" i="11"/>
  <c r="GZ4" i="11"/>
</calcChain>
</file>

<file path=xl/comments1.xml><?xml version="1.0" encoding="utf-8"?>
<comments xmlns="http://schemas.openxmlformats.org/spreadsheetml/2006/main">
  <authors>
    <author>Автор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Заполните наименование проекта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название компании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Введите имя руководителя проекта в ячейке B3. Введите дату начала проекта в ячейке F3 или найдите наименьшее значение даты в таблице данных диаграммы Ганта с помощью примера формулы.  
</t>
        </r>
      </text>
    </comment>
  </commentList>
</comments>
</file>

<file path=xl/sharedStrings.xml><?xml version="1.0" encoding="utf-8"?>
<sst xmlns="http://schemas.openxmlformats.org/spreadsheetml/2006/main" count="50" uniqueCount="40">
  <si>
    <t>На этом листе можно создать диаграмму Ганта.
Введите название проекта в ячейке B1. 
Название таблицы находится в ячейке I1.
Сведения о том, как использовать этот лист, включая инструкции для средств чтения с экрана и информацию об авторе книги, приведены на листе «Об этой книге».
Дальнейшие инструкции вы найдете в расположенных ниже ячейках столбца A.</t>
  </si>
  <si>
    <t>Введите название компании в ячейке B2.
Условные обозначения находятся в ячейках с I2 по AC2.</t>
  </si>
  <si>
    <t>Введите имя руководителя проекта в ячейке B3. Введите дату начала проекта в ячейке F3 или найдите наименьшее значение даты в таблице данных диаграммы Ганта с помощью примера формулы.  
В ячейке D3 находится надпись «Дата начала проекта».</t>
  </si>
  <si>
    <t xml:space="preserve">Не удаляйте эту строку. Эта строка скрыта, чтобы защитить формулу, которая используется для выделения текущей даты в расписании проекта. </t>
  </si>
  <si>
    <t>Чтобы добавить дополнительные данные, вставьте новые строки НАД этой.</t>
  </si>
  <si>
    <t>Низкий риск</t>
  </si>
  <si>
    <t>Средний риск</t>
  </si>
  <si>
    <t>Высокий риск</t>
  </si>
  <si>
    <t>По плану</t>
  </si>
  <si>
    <t>Начало</t>
  </si>
  <si>
    <t>Дней</t>
  </si>
  <si>
    <t>Условные обозначения:</t>
  </si>
  <si>
    <t>Об этом шаблоне</t>
  </si>
  <si>
    <t>Инструкции для средств чтения с экрана</t>
  </si>
  <si>
    <t>Статус</t>
  </si>
  <si>
    <t>Мероприятие</t>
  </si>
  <si>
    <t>Исполнитель</t>
  </si>
  <si>
    <t>Выполнено</t>
  </si>
  <si>
    <t>Дата начала мероприятий:</t>
  </si>
  <si>
    <t xml:space="preserve">Этот шаблон помогает создать диаграмму Ганта для наглядного представления и отслеживания проекта. Просто введите описание задач, укажите процент выполнения задачи, дату ее начала и длительность в днях. Диаграмма Ганта создается автоматически; при этом на ней используются разные цвета, чтобы помочь вам различить категории. Чтобы добавить новые задачи, вставьте строки.
</t>
  </si>
  <si>
    <t>Эта строка содержит заголовки для расписания проекта, которое следует под ними. 
Чтобы прослушать содержимое, переходите между ячейками B7 — BL7. Первая буква дня недели для даты, указанной над этим заголовком; выводится в ячейках с I7 по BL7.
Данные отображаются на временной шкале автоматически с учетом категории, даты начала и количества дней.</t>
  </si>
  <si>
    <t>Эта книга состоит из двух листов. 
Диаграмма Ганта
Об этой книге
Инструкции находяься в примечаниях к каждой ячейке. 
Скрытый текст не выводится на печать.
Чтобы убрать эти инструкции с листа, просто удалите столбец A.</t>
  </si>
  <si>
    <t>Выполнено на 0%</t>
  </si>
  <si>
    <t>Выполнено на 25%</t>
  </si>
  <si>
    <t>Выполнено на 50%</t>
  </si>
  <si>
    <t>Выполнено на 75%</t>
  </si>
  <si>
    <t>Выполнено на 100%</t>
  </si>
  <si>
    <t>Внедрение СМК</t>
  </si>
  <si>
    <t>МОБУ СОШ№49</t>
  </si>
  <si>
    <t>Гросс А.И.</t>
  </si>
  <si>
    <t>Согласование паспорта лин-проекта</t>
  </si>
  <si>
    <t>Картирование текущего состояния</t>
  </si>
  <si>
    <t>Анализ проблем и потерь</t>
  </si>
  <si>
    <t>Составление карты целевого состояния</t>
  </si>
  <si>
    <t>Разработка плана мероприятий</t>
  </si>
  <si>
    <t>Защита плана мероприятий перед заказчиком</t>
  </si>
  <si>
    <t>Внедрение улучшений</t>
  </si>
  <si>
    <t>Мониторинг результатов</t>
  </si>
  <si>
    <t>Закрытие лин-проекта</t>
  </si>
  <si>
    <t>Мониторинг стабильности достигнутых результатов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</si>
</sst>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\ &quot;lei&quot;_-;\-* #,##0.00\ &quot;lei&quot;_-;_-* &quot;-&quot;??\ &quot;lei&quot;_-;_-@_-"/>
    <numFmt numFmtId="166" formatCode="_-* #,##0\ &quot;lei&quot;_-;\-* #,##0\ &quot;lei&quot;_-;_-* &quot;-&quot;\ &quot;lei&quot;_-;_-@_-"/>
    <numFmt numFmtId="167" formatCode="d"/>
    <numFmt numFmtId="168" formatCode="#,##0_ ;\-#,##0\ "/>
  </numFmts>
  <fonts count="35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sz val="10"/>
      <color theme="1" tint="0.499984740745262"/>
      <name val="Arial"/>
      <family val="2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lightUp">
        <bgColor theme="0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 style="thin">
        <color theme="2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2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2" tint="-0.249977111117893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Protection="0">
      <alignment horizontal="center" vertical="center"/>
    </xf>
    <xf numFmtId="0" fontId="13" fillId="0" borderId="0"/>
    <xf numFmtId="164" fontId="6" fillId="0" borderId="1" applyFont="0" applyFill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Protection="0">
      <alignment vertical="top"/>
    </xf>
    <xf numFmtId="0" fontId="6" fillId="0" borderId="0" applyNumberFormat="0" applyFill="0" applyProtection="0">
      <alignment horizontal="right" vertical="center" indent="1"/>
    </xf>
    <xf numFmtId="14" fontId="6" fillId="0" borderId="0" applyFont="0" applyFill="0" applyBorder="0">
      <alignment horizontal="center" vertical="center"/>
    </xf>
    <xf numFmtId="168" fontId="6" fillId="0" borderId="0" applyFont="0" applyFill="0" applyBorder="0" applyProtection="0">
      <alignment horizontal="center" vertical="center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8" applyNumberFormat="0" applyAlignment="0" applyProtection="0"/>
    <xf numFmtId="0" fontId="24" fillId="12" borderId="9" applyNumberFormat="0" applyAlignment="0" applyProtection="0"/>
    <xf numFmtId="0" fontId="25" fillId="12" borderId="8" applyNumberFormat="0" applyAlignment="0" applyProtection="0"/>
    <xf numFmtId="0" fontId="26" fillId="0" borderId="10" applyNumberFormat="0" applyFill="0" applyAlignment="0" applyProtection="0"/>
    <xf numFmtId="0" fontId="27" fillId="13" borderId="11" applyNumberFormat="0" applyAlignment="0" applyProtection="0"/>
    <xf numFmtId="0" fontId="28" fillId="0" borderId="0" applyNumberFormat="0" applyFill="0" applyBorder="0" applyAlignment="0" applyProtection="0"/>
    <xf numFmtId="0" fontId="6" fillId="14" borderId="12" applyNumberFormat="0" applyFont="0" applyAlignment="0" applyProtection="0"/>
    <xf numFmtId="0" fontId="29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1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3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1" applyFont="1" applyAlignment="1" applyProtection="1"/>
    <xf numFmtId="0" fontId="2" fillId="0" borderId="0" xfId="0" applyFont="1"/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13" fillId="0" borderId="0" xfId="3"/>
    <xf numFmtId="0" fontId="13" fillId="0" borderId="0" xfId="3" applyAlignment="1">
      <alignment wrapText="1"/>
    </xf>
    <xf numFmtId="0" fontId="0" fillId="0" borderId="0" xfId="0"/>
    <xf numFmtId="0" fontId="0" fillId="2" borderId="0" xfId="0" applyFill="1"/>
    <xf numFmtId="0" fontId="4" fillId="0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7" fillId="0" borderId="0" xfId="7" applyAlignment="1"/>
    <xf numFmtId="0" fontId="0" fillId="2" borderId="0" xfId="0" applyFill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167" fontId="15" fillId="3" borderId="2" xfId="0" applyNumberFormat="1" applyFont="1" applyFill="1" applyBorder="1" applyAlignment="1">
      <alignment horizontal="center" vertical="center"/>
    </xf>
    <xf numFmtId="167" fontId="15" fillId="3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2"/>
    </xf>
    <xf numFmtId="0" fontId="0" fillId="0" borderId="0" xfId="8" applyFont="1">
      <alignment horizontal="right" vertical="center" indent="1"/>
    </xf>
    <xf numFmtId="0" fontId="6" fillId="0" borderId="0" xfId="8" applyBorder="1">
      <alignment horizontal="right" vertical="center" indent="1"/>
    </xf>
    <xf numFmtId="0" fontId="0" fillId="0" borderId="0" xfId="0" applyBorder="1"/>
    <xf numFmtId="1" fontId="0" fillId="2" borderId="0" xfId="0" applyNumberFormat="1" applyFill="1"/>
    <xf numFmtId="1" fontId="30" fillId="0" borderId="14" xfId="2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7" fillId="0" borderId="0" xfId="0" applyFont="1"/>
    <xf numFmtId="0" fontId="0" fillId="0" borderId="0" xfId="0" applyNumberFormat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/>
    </xf>
    <xf numFmtId="0" fontId="15" fillId="3" borderId="16" xfId="0" applyNumberFormat="1" applyFont="1" applyFill="1" applyBorder="1" applyAlignment="1">
      <alignment horizontal="center"/>
    </xf>
    <xf numFmtId="0" fontId="15" fillId="3" borderId="17" xfId="0" applyNumberFormat="1" applyFont="1" applyFill="1" applyBorder="1" applyAlignment="1">
      <alignment horizontal="center"/>
    </xf>
    <xf numFmtId="1" fontId="0" fillId="0" borderId="0" xfId="2" applyNumberFormat="1" applyFont="1" applyFill="1" applyBorder="1" applyProtection="1">
      <alignment horizontal="center" vertical="center"/>
      <protection locked="0"/>
    </xf>
    <xf numFmtId="14" fontId="0" fillId="0" borderId="0" xfId="9" applyFont="1" applyFill="1" applyBorder="1" applyProtection="1">
      <alignment horizontal="center" vertical="center"/>
      <protection locked="0"/>
    </xf>
    <xf numFmtId="168" fontId="0" fillId="0" borderId="0" xfId="10" applyFont="1" applyFill="1" applyBorder="1" applyProtection="1">
      <alignment horizontal="center" vertical="center"/>
      <protection locked="0"/>
    </xf>
    <xf numFmtId="0" fontId="8" fillId="0" borderId="0" xfId="5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6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7" fillId="0" borderId="0" xfId="7" applyProtection="1">
      <alignment vertical="top"/>
      <protection locked="0"/>
    </xf>
    <xf numFmtId="0" fontId="0" fillId="0" borderId="4" xfId="0" applyBorder="1" applyProtection="1">
      <protection locked="0"/>
    </xf>
    <xf numFmtId="0" fontId="0" fillId="0" borderId="0" xfId="0" applyFont="1" applyFill="1" applyBorder="1" applyAlignment="1" applyProtection="1">
      <alignment horizontal="left" vertical="center" wrapText="1" indent="2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8" applyFont="1" applyProtection="1">
      <alignment horizontal="right" vertical="center" indent="1"/>
      <protection locked="0"/>
    </xf>
    <xf numFmtId="0" fontId="6" fillId="0" borderId="0" xfId="8" applyBorder="1" applyProtection="1">
      <alignment horizontal="right" vertical="center" indent="1"/>
      <protection locked="0"/>
    </xf>
    <xf numFmtId="0" fontId="0" fillId="0" borderId="0" xfId="8" applyFont="1">
      <alignment horizontal="right" vertical="center" indent="1"/>
    </xf>
    <xf numFmtId="0" fontId="6" fillId="0" borderId="0" xfId="8" applyBorder="1">
      <alignment horizontal="right" vertical="center" indent="1"/>
    </xf>
    <xf numFmtId="14" fontId="6" fillId="0" borderId="18" xfId="9" applyBorder="1" applyProtection="1">
      <alignment horizontal="center" vertical="center"/>
      <protection locked="0"/>
    </xf>
    <xf numFmtId="14" fontId="6" fillId="0" borderId="19" xfId="9" applyBorder="1" applyProtection="1">
      <alignment horizontal="center" vertical="center"/>
      <protection locked="0"/>
    </xf>
    <xf numFmtId="0" fontId="16" fillId="39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34" fillId="40" borderId="0" xfId="0" applyFont="1" applyFill="1" applyAlignment="1">
      <alignment horizontal="center" vertical="center"/>
    </xf>
    <xf numFmtId="14" fontId="0" fillId="0" borderId="0" xfId="9" applyFont="1" applyFill="1" applyBorder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9" applyFont="1">
      <alignment horizontal="center" vertical="center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0" fillId="0" borderId="0" xfId="0" applyAlignment="1">
      <alignment horizontal="left" vertical="center" wrapText="1" indent="4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zСкрытыйТекст" xfId="3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Гиперссылка" xfId="1" builtinId="8" customBuiltin="1"/>
    <cellStyle name="Дата" xfId="9"/>
    <cellStyle name="Денежный" xfId="11" builtinId="4" customBuiltin="1"/>
    <cellStyle name="Денежный [0]" xfId="12" builtinId="7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13" builtinId="19" customBuiltin="1"/>
    <cellStyle name="Итог" xfId="25" builtinId="25" customBuiltin="1"/>
    <cellStyle name="Контрольная ячейка" xfId="21" builtinId="23" customBuiltin="1"/>
    <cellStyle name="Название" xfId="5" builtinId="15" customBuiltin="1"/>
    <cellStyle name="Нейтральный" xfId="16" builtinId="28" customBuiltin="1"/>
    <cellStyle name="Обычный" xfId="0" builtinId="0" customBuiltin="1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2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4" builtinId="3" customBuiltin="1"/>
    <cellStyle name="Финансовый [0]" xfId="10" builtinId="6" customBuiltin="1"/>
    <cellStyle name="Хороший" xfId="14" builtinId="26" customBuiltin="1"/>
  </cellStyles>
  <dxfs count="33">
    <dxf>
      <fill>
        <patternFill patternType="lightUp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 patternType="lightUp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6" tint="0.59996337778862885"/>
        </patternFill>
      </fill>
      <border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39994506668294322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</border>
    </dxf>
    <dxf>
      <numFmt numFmtId="168" formatCode="#,##0_ ;\-#,##0\ 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>
        <top style="thin">
          <color theme="6" tint="0.39994506668294322"/>
        </top>
        <bottom style="thin">
          <color theme="6" tint="0.39994506668294322"/>
        </bottom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3" tint="-0.24994659260841701"/>
      </font>
      <border diagonalUp="0" diagonalDown="0">
        <left/>
        <right style="thin">
          <color theme="6" tint="0.39994506668294322"/>
        </right>
        <top/>
        <bottom/>
        <vertical/>
        <horizontal/>
      </border>
    </dxf>
  </dxfs>
  <tableStyles count="2" defaultPivotStyle="PivotStyleLight16">
    <tableStyle name="Стиль таблицы Ганта" pivot="0" count="3">
      <tableStyleElement type="wholeTable" dxfId="32"/>
      <tableStyleElement type="headerRow" dxfId="31"/>
      <tableStyleElement type="firstRowStripe" dxfId="30"/>
    </tableStyle>
    <tableStyle name="СписокДел" pivot="0" count="9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secondRowStripe" dxfId="23"/>
      <tableStyleElement type="firstColumnStripe" dxfId="22"/>
      <tableStyleElement type="secondColumn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Вехи" displayName="Вехи" ref="B7:F18">
  <autoFilter ref="B7:F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Мероприятие" totalsRowLabel="Итог" dataDxfId="20" totalsRowDxfId="19"/>
    <tableColumn id="3" name="Исполнитель" dataDxfId="18" totalsRowDxfId="17"/>
    <tableColumn id="4" name="Статус"/>
    <tableColumn id="5" name="Начало" totalsRowDxfId="16" dataCellStyle="Дата"/>
    <tableColumn id="6" name="Дней" totalsRowFunction="sum" totalsRowDxfId="15"/>
  </tableColumns>
  <tableStyleInfo name="Стиль таблицы Ганта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введите сведения проекте. В столбце под заголовком &quot;Описание&quot; введите описание этапов, заданий, действий и других стадий проекта. В столбце &quot;Категория&quot; выбирайте категории. Назначайте пункты плана ответственным лицам в столбце &quot;Кому назначено&quot;. Вносите изменения в проекте и наблюдайте, как гистограммы в столбце &quot;Ход выполнения&quot; обновляются автоматически. В столбце &quot;Начало&quot; введите дату начала, а также число дней в столбце &quot;Дней&quot;. Данные диаграммы Ганта в ячейках диапазона J9:BM34 обновляются автоматически. Для новых заданий добавляйте новые строки в таблице."/>
    </ext>
  </extLst>
</table>
</file>

<file path=xl/theme/theme1.xml><?xml version="1.0" encoding="utf-8"?>
<a:theme xmlns:a="http://schemas.openxmlformats.org/drawingml/2006/main" name="Attitude">
  <a:themeElements>
    <a:clrScheme name="Attitud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80AE"/>
      </a:accent1>
      <a:accent2>
        <a:srgbClr val="6C5B97"/>
      </a:accent2>
      <a:accent3>
        <a:srgbClr val="FCB239"/>
      </a:accent3>
      <a:accent4>
        <a:srgbClr val="D74061"/>
      </a:accent4>
      <a:accent5>
        <a:srgbClr val="F37A29"/>
      </a:accent5>
      <a:accent6>
        <a:srgbClr val="B66BA3"/>
      </a:accent6>
      <a:hlink>
        <a:srgbClr val="D2B356"/>
      </a:hlink>
      <a:folHlink>
        <a:srgbClr val="C59169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Z20"/>
  <sheetViews>
    <sheetView showGridLines="0" tabSelected="1" showRuler="0" topLeftCell="B7" zoomScaleNormal="100" zoomScalePageLayoutView="70" workbookViewId="0">
      <selection activeCell="D20" sqref="D20"/>
    </sheetView>
  </sheetViews>
  <sheetFormatPr defaultRowHeight="30" customHeight="1" x14ac:dyDescent="0.3"/>
  <cols>
    <col min="1" max="1" width="9.44140625" style="10" hidden="1" customWidth="1"/>
    <col min="2" max="2" width="28.109375" customWidth="1"/>
    <col min="3" max="3" width="20.5546875" customWidth="1"/>
    <col min="4" max="4" width="12.6640625" customWidth="1"/>
    <col min="5" max="5" width="10.44140625" style="2" customWidth="1"/>
    <col min="6" max="6" width="10.44140625" customWidth="1"/>
    <col min="7" max="7" width="2.6640625" customWidth="1"/>
    <col min="8" max="34" width="5.6640625" customWidth="1"/>
    <col min="38" max="39" width="10.33203125"/>
  </cols>
  <sheetData>
    <row r="1" spans="1:208" ht="30" customHeight="1" x14ac:dyDescent="0.55000000000000004">
      <c r="A1" s="11" t="s">
        <v>0</v>
      </c>
      <c r="B1" s="42" t="s">
        <v>27</v>
      </c>
      <c r="C1" s="43"/>
      <c r="D1" s="44"/>
      <c r="E1" s="44"/>
      <c r="F1" s="45"/>
      <c r="G1" s="44"/>
      <c r="H1" s="20" t="s">
        <v>11</v>
      </c>
      <c r="I1" s="4"/>
      <c r="J1" s="12"/>
      <c r="K1" s="12"/>
      <c r="L1" s="12"/>
      <c r="M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208" ht="30" customHeight="1" x14ac:dyDescent="0.35">
      <c r="A2" s="11" t="s">
        <v>1</v>
      </c>
      <c r="B2" s="46" t="s">
        <v>28</v>
      </c>
      <c r="C2" s="44"/>
      <c r="D2" s="44"/>
      <c r="E2" s="47"/>
      <c r="F2" s="48"/>
      <c r="G2" s="44"/>
      <c r="H2" s="63" t="s">
        <v>8</v>
      </c>
      <c r="I2" s="63"/>
      <c r="J2" s="63"/>
      <c r="K2" s="63"/>
      <c r="L2" s="63"/>
      <c r="N2" s="60" t="s">
        <v>7</v>
      </c>
      <c r="O2" s="60"/>
      <c r="P2" s="60"/>
      <c r="Q2" s="60"/>
      <c r="R2" s="60"/>
      <c r="T2" s="61" t="s">
        <v>6</v>
      </c>
      <c r="U2" s="61"/>
      <c r="V2" s="61"/>
      <c r="W2" s="61"/>
      <c r="X2" s="61"/>
      <c r="Z2" s="62" t="s">
        <v>5</v>
      </c>
      <c r="AA2" s="62"/>
      <c r="AB2" s="62"/>
      <c r="AC2" s="62"/>
      <c r="AD2" s="62"/>
      <c r="AF2" s="59" t="s">
        <v>17</v>
      </c>
      <c r="AG2" s="59"/>
      <c r="AH2" s="59"/>
    </row>
    <row r="3" spans="1:208" ht="30" customHeight="1" x14ac:dyDescent="0.35">
      <c r="A3" s="11" t="s">
        <v>2</v>
      </c>
      <c r="B3" s="49" t="s">
        <v>29</v>
      </c>
      <c r="C3" s="53" t="s">
        <v>18</v>
      </c>
      <c r="D3" s="54"/>
      <c r="E3" s="57">
        <f ca="1">IFERROR(IF(MIN(Вехи[Начало])=0,TODAY(),MIN(Вехи[Начало])),TODAY())</f>
        <v>44621</v>
      </c>
      <c r="F3" s="58"/>
      <c r="G3" s="50"/>
      <c r="H3" s="32">
        <v>0</v>
      </c>
      <c r="I3" s="34" t="s">
        <v>22</v>
      </c>
      <c r="J3" s="34"/>
      <c r="K3" s="34"/>
      <c r="L3" s="34"/>
      <c r="M3" s="34"/>
      <c r="N3" s="32">
        <v>25</v>
      </c>
      <c r="O3" s="34" t="s">
        <v>23</v>
      </c>
      <c r="P3" s="34"/>
      <c r="Q3" s="34"/>
      <c r="R3" s="34"/>
      <c r="S3" s="34"/>
      <c r="T3" s="32">
        <v>50</v>
      </c>
      <c r="U3" s="34" t="s">
        <v>24</v>
      </c>
      <c r="V3" s="34"/>
      <c r="W3" s="34"/>
      <c r="X3" s="34"/>
      <c r="Y3" s="34"/>
      <c r="Z3" s="32">
        <v>75</v>
      </c>
      <c r="AA3" s="34" t="s">
        <v>25</v>
      </c>
      <c r="AB3" s="34"/>
      <c r="AC3" s="34"/>
      <c r="AD3" s="34"/>
      <c r="AE3" s="34"/>
      <c r="AF3" s="32">
        <v>100</v>
      </c>
      <c r="AG3" s="34" t="s">
        <v>26</v>
      </c>
      <c r="AH3" s="34"/>
    </row>
    <row r="4" spans="1:208" ht="30" customHeight="1" x14ac:dyDescent="0.4">
      <c r="A4" s="11"/>
      <c r="C4" s="55"/>
      <c r="D4" s="56"/>
      <c r="E4" s="35"/>
      <c r="H4" s="33" t="str">
        <f ca="1">TEXT(H6,"МММ")</f>
        <v>фев</v>
      </c>
      <c r="I4" s="33" t="str">
        <f ca="1">IF(TEXT(I6,"МММ")=H4,"",TEXT(I6,"МММ"))</f>
        <v>мар</v>
      </c>
      <c r="J4" s="33" t="str">
        <f ca="1">IF(OR(TEXT(J6,"МММ")=H4,TEXT(J6,"МММ")=I4),"",TEXT(J6,"МММ"))</f>
        <v/>
      </c>
      <c r="K4" s="33" t="str">
        <f ca="1">IF(OR(TEXT(K6,"МММ")=H4,TEXT(K6,"МММ")=I4,TEXT(K6,"МММ")=J4),"",TEXT(K6,"МММ"))</f>
        <v/>
      </c>
      <c r="L4" s="33" t="str">
        <f ca="1">IF(OR(TEXT(L6,"МММ")=I4,TEXT(L6,"МММ")=J4,TEXT(L6,"МММ")=K4,TEXT(L6,"МММ")=H4),"",TEXT(L6,"МММ"))</f>
        <v/>
      </c>
      <c r="M4" s="33" t="str">
        <f t="shared" ref="M4:AI4" ca="1" si="0">IF(OR(TEXT(M6,"МММ")=J4,TEXT(M6,"МММ")=K4,TEXT(M6,"МММ")=L4,TEXT(M6,"МММ")=I4),"",TEXT(M6,"МММ"))</f>
        <v>апр</v>
      </c>
      <c r="N4" s="33" t="str">
        <f t="shared" ca="1" si="0"/>
        <v/>
      </c>
      <c r="O4" s="33" t="str">
        <f t="shared" ca="1" si="0"/>
        <v/>
      </c>
      <c r="P4" s="33" t="str">
        <f t="shared" ca="1" si="0"/>
        <v/>
      </c>
      <c r="Q4" s="33" t="str">
        <f t="shared" ca="1" si="0"/>
        <v>май</v>
      </c>
      <c r="R4" s="33" t="str">
        <f t="shared" ca="1" si="0"/>
        <v/>
      </c>
      <c r="S4" s="33" t="str">
        <f t="shared" ca="1" si="0"/>
        <v/>
      </c>
      <c r="T4" s="33" t="str">
        <f t="shared" ca="1" si="0"/>
        <v/>
      </c>
      <c r="U4" s="33" t="str">
        <f t="shared" ca="1" si="0"/>
        <v/>
      </c>
      <c r="V4" s="33" t="str">
        <f t="shared" ca="1" si="0"/>
        <v>июн</v>
      </c>
      <c r="W4" s="33" t="str">
        <f t="shared" ca="1" si="0"/>
        <v/>
      </c>
      <c r="X4" s="33" t="str">
        <f t="shared" ca="1" si="0"/>
        <v/>
      </c>
      <c r="Y4" s="33" t="str">
        <f t="shared" ca="1" si="0"/>
        <v/>
      </c>
      <c r="Z4" s="33" t="str">
        <f t="shared" ca="1" si="0"/>
        <v>июл</v>
      </c>
      <c r="AA4" s="33" t="str">
        <f t="shared" ca="1" si="0"/>
        <v/>
      </c>
      <c r="AB4" s="33" t="str">
        <f t="shared" ca="1" si="0"/>
        <v/>
      </c>
      <c r="AC4" s="33" t="str">
        <f t="shared" ca="1" si="0"/>
        <v/>
      </c>
      <c r="AD4" s="33" t="str">
        <f t="shared" ca="1" si="0"/>
        <v>авг</v>
      </c>
      <c r="AE4" s="33" t="str">
        <f t="shared" ca="1" si="0"/>
        <v/>
      </c>
      <c r="AF4" s="33" t="str">
        <f t="shared" ca="1" si="0"/>
        <v/>
      </c>
      <c r="AG4" s="33" t="str">
        <f t="shared" ca="1" si="0"/>
        <v/>
      </c>
      <c r="AH4" s="33" t="str">
        <f t="shared" ca="1" si="0"/>
        <v/>
      </c>
      <c r="AI4" s="33" t="str">
        <f t="shared" ca="1" si="0"/>
        <v>сен</v>
      </c>
      <c r="AJ4" s="33" t="str">
        <f t="shared" ref="AJ4" ca="1" si="1">IF(OR(TEXT(AJ6,"МММ")=AG4,TEXT(AJ6,"МММ")=AH4,TEXT(AJ6,"МММ")=AI4,TEXT(AJ6,"МММ")=AF4),"",TEXT(AJ6,"МММ"))</f>
        <v/>
      </c>
      <c r="AK4" s="33" t="str">
        <f t="shared" ref="AK4" ca="1" si="2">IF(OR(TEXT(AK6,"МММ")=AH4,TEXT(AK6,"МММ")=AI4,TEXT(AK6,"МММ")=AJ4,TEXT(AK6,"МММ")=AG4),"",TEXT(AK6,"МММ"))</f>
        <v/>
      </c>
      <c r="AL4" s="33" t="str">
        <f t="shared" ref="AL4" ca="1" si="3">IF(OR(TEXT(AL6,"МММ")=AI4,TEXT(AL6,"МММ")=AJ4,TEXT(AL6,"МММ")=AK4,TEXT(AL6,"МММ")=AH4),"",TEXT(AL6,"МММ"))</f>
        <v/>
      </c>
      <c r="AM4" s="33" t="str">
        <f t="shared" ref="AM4" ca="1" si="4">IF(OR(TEXT(AM6,"МММ")=AJ4,TEXT(AM6,"МММ")=AK4,TEXT(AM6,"МММ")=AL4,TEXT(AM6,"МММ")=AI4),"",TEXT(AM6,"МММ"))</f>
        <v>окт</v>
      </c>
      <c r="AN4" s="33" t="str">
        <f t="shared" ref="AN4" ca="1" si="5">IF(OR(TEXT(AN6,"МММ")=AK4,TEXT(AN6,"МММ")=AL4,TEXT(AN6,"МММ")=AM4,TEXT(AN6,"МММ")=AJ4),"",TEXT(AN6,"МММ"))</f>
        <v/>
      </c>
      <c r="AO4" s="33" t="str">
        <f t="shared" ref="AO4" ca="1" si="6">IF(OR(TEXT(AO6,"МММ")=AL4,TEXT(AO6,"МММ")=AM4,TEXT(AO6,"МММ")=AN4,TEXT(AO6,"МММ")=AK4),"",TEXT(AO6,"МММ"))</f>
        <v/>
      </c>
      <c r="AP4" s="33" t="str">
        <f t="shared" ref="AP4" ca="1" si="7">IF(OR(TEXT(AP6,"МММ")=AM4,TEXT(AP6,"МММ")=AN4,TEXT(AP6,"МММ")=AO4,TEXT(AP6,"МММ")=AL4),"",TEXT(AP6,"МММ"))</f>
        <v/>
      </c>
      <c r="AQ4" s="33" t="str">
        <f t="shared" ref="AQ4" ca="1" si="8">IF(OR(TEXT(AQ6,"МММ")=AN4,TEXT(AQ6,"МММ")=AO4,TEXT(AQ6,"МММ")=AP4,TEXT(AQ6,"МММ")=AM4),"",TEXT(AQ6,"МММ"))</f>
        <v/>
      </c>
      <c r="AR4" s="33" t="str">
        <f t="shared" ref="AR4" ca="1" si="9">IF(OR(TEXT(AR6,"МММ")=AO4,TEXT(AR6,"МММ")=AP4,TEXT(AR6,"МММ")=AQ4,TEXT(AR6,"МММ")=AN4),"",TEXT(AR6,"МММ"))</f>
        <v>ноя</v>
      </c>
      <c r="AS4" s="33" t="str">
        <f t="shared" ref="AS4" ca="1" si="10">IF(OR(TEXT(AS6,"МММ")=AP4,TEXT(AS6,"МММ")=AQ4,TEXT(AS6,"МММ")=AR4,TEXT(AS6,"МММ")=AO4),"",TEXT(AS6,"МММ"))</f>
        <v/>
      </c>
      <c r="AT4" s="33" t="str">
        <f t="shared" ref="AT4" ca="1" si="11">IF(OR(TEXT(AT6,"МММ")=AQ4,TEXT(AT6,"МММ")=AR4,TEXT(AT6,"МММ")=AS4,TEXT(AT6,"МММ")=AP4),"",TEXT(AT6,"МММ"))</f>
        <v/>
      </c>
      <c r="AU4" s="33" t="str">
        <f t="shared" ref="AU4" ca="1" si="12">IF(OR(TEXT(AU6,"МММ")=AR4,TEXT(AU6,"МММ")=AS4,TEXT(AU6,"МММ")=AT4,TEXT(AU6,"МММ")=AQ4),"",TEXT(AU6,"МММ"))</f>
        <v/>
      </c>
      <c r="AV4" s="33" t="str">
        <f t="shared" ref="AV4" ca="1" si="13">IF(OR(TEXT(AV6,"МММ")=AS4,TEXT(AV6,"МММ")=AT4,TEXT(AV6,"МММ")=AU4,TEXT(AV6,"МММ")=AR4),"",TEXT(AV6,"МММ"))</f>
        <v>дек</v>
      </c>
      <c r="AW4" s="33" t="str">
        <f t="shared" ref="AW4" ca="1" si="14">IF(OR(TEXT(AW6,"МММ")=AT4,TEXT(AW6,"МММ")=AU4,TEXT(AW6,"МММ")=AV4,TEXT(AW6,"МММ")=AS4),"",TEXT(AW6,"МММ"))</f>
        <v/>
      </c>
      <c r="AX4" s="33" t="str">
        <f t="shared" ref="AX4" ca="1" si="15">IF(OR(TEXT(AX6,"МММ")=AU4,TEXT(AX6,"МММ")=AV4,TEXT(AX6,"МММ")=AW4,TEXT(AX6,"МММ")=AT4),"",TEXT(AX6,"МММ"))</f>
        <v/>
      </c>
      <c r="AY4" s="33" t="str">
        <f t="shared" ref="AY4" ca="1" si="16">IF(OR(TEXT(AY6,"МММ")=AV4,TEXT(AY6,"МММ")=AW4,TEXT(AY6,"МММ")=AX4,TEXT(AY6,"МММ")=AU4),"",TEXT(AY6,"МММ"))</f>
        <v/>
      </c>
      <c r="AZ4" s="33" t="str">
        <f t="shared" ref="AZ4" ca="1" si="17">IF(OR(TEXT(AZ6,"МММ")=AW4,TEXT(AZ6,"МММ")=AX4,TEXT(AZ6,"МММ")=AY4,TEXT(AZ6,"МММ")=AV4),"",TEXT(AZ6,"МММ"))</f>
        <v>янв</v>
      </c>
      <c r="BA4" s="33" t="str">
        <f t="shared" ref="BA4" ca="1" si="18">IF(OR(TEXT(BA6,"МММ")=AX4,TEXT(BA6,"МММ")=AY4,TEXT(BA6,"МММ")=AZ4,TEXT(BA6,"МММ")=AW4),"",TEXT(BA6,"МММ"))</f>
        <v/>
      </c>
      <c r="BB4" s="33" t="str">
        <f t="shared" ref="BB4" ca="1" si="19">IF(OR(TEXT(BB6,"МММ")=AY4,TEXT(BB6,"МММ")=AZ4,TEXT(BB6,"МММ")=BA4,TEXT(BB6,"МММ")=AX4),"",TEXT(BB6,"МММ"))</f>
        <v/>
      </c>
      <c r="BC4" s="33" t="str">
        <f t="shared" ref="BC4" ca="1" si="20">IF(OR(TEXT(BC6,"МММ")=AZ4,TEXT(BC6,"МММ")=BA4,TEXT(BC6,"МММ")=BB4,TEXT(BC6,"МММ")=AY4),"",TEXT(BC6,"МММ"))</f>
        <v/>
      </c>
      <c r="BD4" s="33" t="str">
        <f t="shared" ref="BD4" ca="1" si="21">IF(OR(TEXT(BD6,"МММ")=BA4,TEXT(BD6,"МММ")=BB4,TEXT(BD6,"МММ")=BC4,TEXT(BD6,"МММ")=AZ4),"",TEXT(BD6,"МММ"))</f>
        <v/>
      </c>
      <c r="BE4" s="33" t="str">
        <f t="shared" ref="BE4" ca="1" si="22">IF(OR(TEXT(BE6,"МММ")=BB4,TEXT(BE6,"МММ")=BC4,TEXT(BE6,"МММ")=BD4,TEXT(BE6,"МММ")=BA4),"",TEXT(BE6,"МММ"))</f>
        <v>фев</v>
      </c>
      <c r="BF4" s="33" t="str">
        <f t="shared" ref="BF4" ca="1" si="23">IF(OR(TEXT(BF6,"МММ")=BC4,TEXT(BF6,"МММ")=BD4,TEXT(BF6,"МММ")=BE4,TEXT(BF6,"МММ")=BB4),"",TEXT(BF6,"МММ"))</f>
        <v/>
      </c>
      <c r="BG4" s="33" t="str">
        <f t="shared" ref="BG4" ca="1" si="24">IF(OR(TEXT(BG6,"МММ")=BD4,TEXT(BG6,"МММ")=BE4,TEXT(BG6,"МММ")=BF4,TEXT(BG6,"МММ")=BC4),"",TEXT(BG6,"МММ"))</f>
        <v/>
      </c>
      <c r="BH4" s="33" t="str">
        <f t="shared" ref="BH4" ca="1" si="25">IF(OR(TEXT(BH6,"МММ")=BE4,TEXT(BH6,"МММ")=BF4,TEXT(BH6,"МММ")=BG4,TEXT(BH6,"МММ")=BD4),"",TEXT(BH6,"МММ"))</f>
        <v/>
      </c>
      <c r="BI4" s="33" t="str">
        <f t="shared" ref="BI4" ca="1" si="26">IF(OR(TEXT(BI6,"МММ")=BF4,TEXT(BI6,"МММ")=BG4,TEXT(BI6,"МММ")=BH4,TEXT(BI6,"МММ")=BE4),"",TEXT(BI6,"МММ"))</f>
        <v>мар</v>
      </c>
      <c r="BJ4" s="33" t="str">
        <f t="shared" ref="BJ4" ca="1" si="27">IF(OR(TEXT(BJ6,"МММ")=BG4,TEXT(BJ6,"МММ")=BH4,TEXT(BJ6,"МММ")=BI4,TEXT(BJ6,"МММ")=BF4),"",TEXT(BJ6,"МММ"))</f>
        <v/>
      </c>
      <c r="BK4" s="33" t="str">
        <f t="shared" ref="BK4" ca="1" si="28">IF(OR(TEXT(BK6,"МММ")=BH4,TEXT(BK6,"МММ")=BI4,TEXT(BK6,"МММ")=BJ4,TEXT(BK6,"МММ")=BG4),"",TEXT(BK6,"МММ"))</f>
        <v/>
      </c>
      <c r="BL4" s="33" t="str">
        <f t="shared" ref="BL4" ca="1" si="29">IF(OR(TEXT(BL6,"МММ")=BI4,TEXT(BL6,"МММ")=BJ4,TEXT(BL6,"МММ")=BK4,TEXT(BL6,"МММ")=BH4),"",TEXT(BL6,"МММ"))</f>
        <v/>
      </c>
      <c r="BM4" s="33" t="str">
        <f t="shared" ref="BM4" ca="1" si="30">IF(OR(TEXT(BM6,"МММ")=BJ4,TEXT(BM6,"МММ")=BK4,TEXT(BM6,"МММ")=BL4,TEXT(BM6,"МММ")=BI4),"",TEXT(BM6,"МММ"))</f>
        <v>апр</v>
      </c>
      <c r="BN4" s="33" t="str">
        <f t="shared" ref="BN4" ca="1" si="31">IF(OR(TEXT(BN6,"МММ")=BK4,TEXT(BN6,"МММ")=BL4,TEXT(BN6,"МММ")=BM4,TEXT(BN6,"МММ")=BJ4),"",TEXT(BN6,"МММ"))</f>
        <v/>
      </c>
      <c r="BO4" s="33" t="str">
        <f t="shared" ref="BO4" ca="1" si="32">IF(OR(TEXT(BO6,"МММ")=BL4,TEXT(BO6,"МММ")=BM4,TEXT(BO6,"МММ")=BN4,TEXT(BO6,"МММ")=BK4),"",TEXT(BO6,"МММ"))</f>
        <v/>
      </c>
      <c r="BP4" s="33" t="str">
        <f t="shared" ref="BP4" ca="1" si="33">IF(OR(TEXT(BP6,"МММ")=BM4,TEXT(BP6,"МММ")=BN4,TEXT(BP6,"МММ")=BO4,TEXT(BP6,"МММ")=BL4),"",TEXT(BP6,"МММ"))</f>
        <v/>
      </c>
      <c r="BQ4" s="33" t="str">
        <f t="shared" ref="BQ4" ca="1" si="34">IF(OR(TEXT(BQ6,"МММ")=BN4,TEXT(BQ6,"МММ")=BO4,TEXT(BQ6,"МММ")=BP4,TEXT(BQ6,"МММ")=BM4),"",TEXT(BQ6,"МММ"))</f>
        <v>май</v>
      </c>
      <c r="BR4" s="33" t="str">
        <f t="shared" ref="BR4" ca="1" si="35">IF(OR(TEXT(BR6,"МММ")=BO4,TEXT(BR6,"МММ")=BP4,TEXT(BR6,"МММ")=BQ4,TEXT(BR6,"МММ")=BN4),"",TEXT(BR6,"МММ"))</f>
        <v/>
      </c>
      <c r="BS4" s="33" t="str">
        <f t="shared" ref="BS4" ca="1" si="36">IF(OR(TEXT(BS6,"МММ")=BP4,TEXT(BS6,"МММ")=BQ4,TEXT(BS6,"МММ")=BR4,TEXT(BS6,"МММ")=BO4),"",TEXT(BS6,"МММ"))</f>
        <v/>
      </c>
      <c r="BT4" s="33" t="str">
        <f t="shared" ref="BT4" ca="1" si="37">IF(OR(TEXT(BT6,"МММ")=BQ4,TEXT(BT6,"МММ")=BR4,TEXT(BT6,"МММ")=BS4,TEXT(BT6,"МММ")=BP4),"",TEXT(BT6,"МММ"))</f>
        <v/>
      </c>
      <c r="BU4" s="33" t="str">
        <f t="shared" ref="BU4" ca="1" si="38">IF(OR(TEXT(BU6,"МММ")=BR4,TEXT(BU6,"МММ")=BS4,TEXT(BU6,"МММ")=BT4,TEXT(BU6,"МММ")=BQ4),"",TEXT(BU6,"МММ"))</f>
        <v/>
      </c>
      <c r="BV4" s="33" t="str">
        <f t="shared" ref="BV4" ca="1" si="39">IF(OR(TEXT(BV6,"МММ")=BS4,TEXT(BV6,"МММ")=BT4,TEXT(BV6,"МММ")=BU4,TEXT(BV6,"МММ")=BR4),"",TEXT(BV6,"МММ"))</f>
        <v>июн</v>
      </c>
      <c r="BW4" s="33" t="str">
        <f t="shared" ref="BW4" ca="1" si="40">IF(OR(TEXT(BW6,"МММ")=BT4,TEXT(BW6,"МММ")=BU4,TEXT(BW6,"МММ")=BV4,TEXT(BW6,"МММ")=BS4),"",TEXT(BW6,"МММ"))</f>
        <v/>
      </c>
      <c r="BX4" s="33" t="str">
        <f t="shared" ref="BX4" ca="1" si="41">IF(OR(TEXT(BX6,"МММ")=BU4,TEXT(BX6,"МММ")=BV4,TEXT(BX6,"МММ")=BW4,TEXT(BX6,"МММ")=BT4),"",TEXT(BX6,"МММ"))</f>
        <v/>
      </c>
      <c r="BY4" s="33" t="str">
        <f t="shared" ref="BY4" ca="1" si="42">IF(OR(TEXT(BY6,"МММ")=BV4,TEXT(BY6,"МММ")=BW4,TEXT(BY6,"МММ")=BX4,TEXT(BY6,"МММ")=BU4),"",TEXT(BY6,"МММ"))</f>
        <v/>
      </c>
      <c r="BZ4" s="33" t="str">
        <f t="shared" ref="BZ4:CA4" ca="1" si="43">IF(OR(TEXT(BZ6,"МММ")=BW4,TEXT(BZ6,"МММ")=BX4,TEXT(BZ6,"МММ")=BY4,TEXT(BZ6,"МММ")=BV4),"",TEXT(BZ6,"МММ"))</f>
        <v>июл</v>
      </c>
      <c r="CA4" s="33" t="str">
        <f t="shared" ca="1" si="43"/>
        <v/>
      </c>
      <c r="CB4" s="33" t="str">
        <f t="shared" ref="CB4" ca="1" si="44">IF(OR(TEXT(CB6,"МММ")=BY4,TEXT(CB6,"МММ")=BZ4,TEXT(CB6,"МММ")=CA4,TEXT(CB6,"МММ")=BX4),"",TEXT(CB6,"МММ"))</f>
        <v/>
      </c>
      <c r="CC4" s="33" t="str">
        <f t="shared" ref="CC4" ca="1" si="45">IF(OR(TEXT(CC6,"МММ")=BZ4,TEXT(CC6,"МММ")=CA4,TEXT(CC6,"МММ")=CB4,TEXT(CC6,"МММ")=BY4),"",TEXT(CC6,"МММ"))</f>
        <v/>
      </c>
      <c r="CD4" s="33" t="str">
        <f t="shared" ref="CD4" ca="1" si="46">IF(OR(TEXT(CD6,"МММ")=CA4,TEXT(CD6,"МММ")=CB4,TEXT(CD6,"МММ")=CC4,TEXT(CD6,"МММ")=BZ4),"",TEXT(CD6,"МММ"))</f>
        <v/>
      </c>
      <c r="CE4" s="33" t="str">
        <f t="shared" ref="CE4" ca="1" si="47">IF(OR(TEXT(CE6,"МММ")=CB4,TEXT(CE6,"МММ")=CC4,TEXT(CE6,"МММ")=CD4,TEXT(CE6,"МММ")=CA4),"",TEXT(CE6,"МММ"))</f>
        <v>авг</v>
      </c>
      <c r="CF4" s="33" t="str">
        <f t="shared" ref="CF4" ca="1" si="48">IF(OR(TEXT(CF6,"МММ")=CC4,TEXT(CF6,"МММ")=CD4,TEXT(CF6,"МММ")=CE4,TEXT(CF6,"МММ")=CB4),"",TEXT(CF6,"МММ"))</f>
        <v/>
      </c>
      <c r="CG4" s="33" t="str">
        <f t="shared" ref="CG4" ca="1" si="49">IF(OR(TEXT(CG6,"МММ")=CD4,TEXT(CG6,"МММ")=CE4,TEXT(CG6,"МММ")=CF4,TEXT(CG6,"МММ")=CC4),"",TEXT(CG6,"МММ"))</f>
        <v/>
      </c>
      <c r="CH4" s="33" t="str">
        <f t="shared" ref="CH4" ca="1" si="50">IF(OR(TEXT(CH6,"МММ")=CE4,TEXT(CH6,"МММ")=CF4,TEXT(CH6,"МММ")=CG4,TEXT(CH6,"МММ")=CD4),"",TEXT(CH6,"МММ"))</f>
        <v/>
      </c>
      <c r="CI4" s="33" t="str">
        <f t="shared" ref="CI4" ca="1" si="51">IF(OR(TEXT(CI6,"МММ")=CF4,TEXT(CI6,"МММ")=CG4,TEXT(CI6,"МММ")=CH4,TEXT(CI6,"МММ")=CE4),"",TEXT(CI6,"МММ"))</f>
        <v>сен</v>
      </c>
      <c r="CJ4" s="33" t="str">
        <f t="shared" ref="CJ4" ca="1" si="52">IF(OR(TEXT(CJ6,"МММ")=CG4,TEXT(CJ6,"МММ")=CH4,TEXT(CJ6,"МММ")=CI4,TEXT(CJ6,"МММ")=CF4),"",TEXT(CJ6,"МММ"))</f>
        <v/>
      </c>
      <c r="CK4" s="33" t="str">
        <f t="shared" ref="CK4" ca="1" si="53">IF(OR(TEXT(CK6,"МММ")=CH4,TEXT(CK6,"МММ")=CI4,TEXT(CK6,"МММ")=CJ4,TEXT(CK6,"МММ")=CG4),"",TEXT(CK6,"МММ"))</f>
        <v/>
      </c>
      <c r="CL4" s="33" t="str">
        <f t="shared" ref="CL4" ca="1" si="54">IF(OR(TEXT(CL6,"МММ")=CI4,TEXT(CL6,"МММ")=CJ4,TEXT(CL6,"МММ")=CK4,TEXT(CL6,"МММ")=CH4),"",TEXT(CL6,"МММ"))</f>
        <v/>
      </c>
      <c r="CM4" s="33" t="str">
        <f t="shared" ref="CM4" ca="1" si="55">IF(OR(TEXT(CM6,"МММ")=CJ4,TEXT(CM6,"МММ")=CK4,TEXT(CM6,"МММ")=CL4,TEXT(CM6,"МММ")=CI4),"",TEXT(CM6,"МММ"))</f>
        <v>окт</v>
      </c>
      <c r="CN4" s="33" t="str">
        <f t="shared" ref="CN4" ca="1" si="56">IF(OR(TEXT(CN6,"МММ")=CK4,TEXT(CN6,"МММ")=CL4,TEXT(CN6,"МММ")=CM4,TEXT(CN6,"МММ")=CJ4),"",TEXT(CN6,"МММ"))</f>
        <v/>
      </c>
      <c r="CO4" s="33" t="str">
        <f t="shared" ref="CO4" ca="1" si="57">IF(OR(TEXT(CO6,"МММ")=CL4,TEXT(CO6,"МММ")=CM4,TEXT(CO6,"МММ")=CN4,TEXT(CO6,"МММ")=CK4),"",TEXT(CO6,"МММ"))</f>
        <v/>
      </c>
      <c r="CP4" s="33" t="str">
        <f t="shared" ref="CP4" ca="1" si="58">IF(OR(TEXT(CP6,"МММ")=CM4,TEXT(CP6,"МММ")=CN4,TEXT(CP6,"МММ")=CO4,TEXT(CP6,"МММ")=CL4),"",TEXT(CP6,"МММ"))</f>
        <v/>
      </c>
      <c r="CQ4" s="33" t="str">
        <f t="shared" ref="CQ4" ca="1" si="59">IF(OR(TEXT(CQ6,"МММ")=CN4,TEXT(CQ6,"МММ")=CO4,TEXT(CQ6,"МММ")=CP4,TEXT(CQ6,"МММ")=CM4),"",TEXT(CQ6,"МММ"))</f>
        <v/>
      </c>
      <c r="CR4" s="33" t="str">
        <f t="shared" ref="CR4" ca="1" si="60">IF(OR(TEXT(CR6,"МММ")=CO4,TEXT(CR6,"МММ")=CP4,TEXT(CR6,"МММ")=CQ4,TEXT(CR6,"МММ")=CN4),"",TEXT(CR6,"МММ"))</f>
        <v>ноя</v>
      </c>
      <c r="CS4" s="33" t="str">
        <f t="shared" ref="CS4" ca="1" si="61">IF(OR(TEXT(CS6,"МММ")=CP4,TEXT(CS6,"МММ")=CQ4,TEXT(CS6,"МММ")=CR4,TEXT(CS6,"МММ")=CO4),"",TEXT(CS6,"МММ"))</f>
        <v/>
      </c>
      <c r="CT4" s="33" t="str">
        <f t="shared" ref="CT4" ca="1" si="62">IF(OR(TEXT(CT6,"МММ")=CQ4,TEXT(CT6,"МММ")=CR4,TEXT(CT6,"МММ")=CS4,TEXT(CT6,"МММ")=CP4),"",TEXT(CT6,"МММ"))</f>
        <v/>
      </c>
      <c r="CU4" s="33" t="str">
        <f t="shared" ref="CU4" ca="1" si="63">IF(OR(TEXT(CU6,"МММ")=CR4,TEXT(CU6,"МММ")=CS4,TEXT(CU6,"МММ")=CT4,TEXT(CU6,"МММ")=CQ4),"",TEXT(CU6,"МММ"))</f>
        <v/>
      </c>
      <c r="CV4" s="33" t="str">
        <f t="shared" ref="CV4:CW4" ca="1" si="64">IF(OR(TEXT(CV6,"МММ")=CS4,TEXT(CV6,"МММ")=CT4,TEXT(CV6,"МММ")=CU4,TEXT(CV6,"МММ")=CR4),"",TEXT(CV6,"МММ"))</f>
        <v>дек</v>
      </c>
      <c r="CW4" s="33" t="str">
        <f t="shared" ca="1" si="64"/>
        <v/>
      </c>
      <c r="CX4" s="33" t="str">
        <f t="shared" ref="CX4" ca="1" si="65">IF(OR(TEXT(CX6,"МММ")=CU4,TEXT(CX6,"МММ")=CV4,TEXT(CX6,"МММ")=CW4,TEXT(CX6,"МММ")=CT4),"",TEXT(CX6,"МММ"))</f>
        <v/>
      </c>
      <c r="CY4" s="33" t="str">
        <f t="shared" ref="CY4" ca="1" si="66">IF(OR(TEXT(CY6,"МММ")=CV4,TEXT(CY6,"МММ")=CW4,TEXT(CY6,"МММ")=CX4,TEXT(CY6,"МММ")=CU4),"",TEXT(CY6,"МММ"))</f>
        <v/>
      </c>
      <c r="CZ4" s="33" t="str">
        <f t="shared" ref="CZ4" ca="1" si="67">IF(OR(TEXT(CZ6,"МММ")=CW4,TEXT(CZ6,"МММ")=CX4,TEXT(CZ6,"МММ")=CY4,TEXT(CZ6,"МММ")=CV4),"",TEXT(CZ6,"МММ"))</f>
        <v>янв</v>
      </c>
      <c r="DA4" s="33" t="str">
        <f t="shared" ref="DA4" ca="1" si="68">IF(OR(TEXT(DA6,"МММ")=CX4,TEXT(DA6,"МММ")=CY4,TEXT(DA6,"МММ")=CZ4,TEXT(DA6,"МММ")=CW4),"",TEXT(DA6,"МММ"))</f>
        <v/>
      </c>
      <c r="DB4" s="33" t="str">
        <f t="shared" ref="DB4" ca="1" si="69">IF(OR(TEXT(DB6,"МММ")=CY4,TEXT(DB6,"МММ")=CZ4,TEXT(DB6,"МММ")=DA4,TEXT(DB6,"МММ")=CX4),"",TEXT(DB6,"МММ"))</f>
        <v/>
      </c>
      <c r="DC4" s="33" t="str">
        <f t="shared" ref="DC4" ca="1" si="70">IF(OR(TEXT(DC6,"МММ")=CZ4,TEXT(DC6,"МММ")=DA4,TEXT(DC6,"МММ")=DB4,TEXT(DC6,"МММ")=CY4),"",TEXT(DC6,"МММ"))</f>
        <v/>
      </c>
      <c r="DD4" s="33" t="str">
        <f t="shared" ref="DD4" ca="1" si="71">IF(OR(TEXT(DD6,"МММ")=DA4,TEXT(DD6,"МММ")=DB4,TEXT(DD6,"МММ")=DC4,TEXT(DD6,"МММ")=CZ4),"",TEXT(DD6,"МММ"))</f>
        <v/>
      </c>
      <c r="DE4" s="33" t="str">
        <f t="shared" ref="DE4" ca="1" si="72">IF(OR(TEXT(DE6,"МММ")=DB4,TEXT(DE6,"МММ")=DC4,TEXT(DE6,"МММ")=DD4,TEXT(DE6,"МММ")=DA4),"",TEXT(DE6,"МММ"))</f>
        <v>фев</v>
      </c>
      <c r="DF4" s="33" t="str">
        <f t="shared" ref="DF4" ca="1" si="73">IF(OR(TEXT(DF6,"МММ")=DC4,TEXT(DF6,"МММ")=DD4,TEXT(DF6,"МММ")=DE4,TEXT(DF6,"МММ")=DB4),"",TEXT(DF6,"МММ"))</f>
        <v/>
      </c>
      <c r="DG4" s="33" t="str">
        <f t="shared" ref="DG4" ca="1" si="74">IF(OR(TEXT(DG6,"МММ")=DD4,TEXT(DG6,"МММ")=DE4,TEXT(DG6,"МММ")=DF4,TEXT(DG6,"МММ")=DC4),"",TEXT(DG6,"МММ"))</f>
        <v/>
      </c>
      <c r="DH4" s="33" t="str">
        <f t="shared" ref="DH4" ca="1" si="75">IF(OR(TEXT(DH6,"МММ")=DE4,TEXT(DH6,"МММ")=DF4,TEXT(DH6,"МММ")=DG4,TEXT(DH6,"МММ")=DD4),"",TEXT(DH6,"МММ"))</f>
        <v/>
      </c>
      <c r="DI4" s="33" t="str">
        <f t="shared" ref="DI4" ca="1" si="76">IF(OR(TEXT(DI6,"МММ")=DF4,TEXT(DI6,"МММ")=DG4,TEXT(DI6,"МММ")=DH4,TEXT(DI6,"МММ")=DE4),"",TEXT(DI6,"МММ"))</f>
        <v>мар</v>
      </c>
      <c r="DJ4" s="33" t="str">
        <f t="shared" ref="DJ4" ca="1" si="77">IF(OR(TEXT(DJ6,"МММ")=DG4,TEXT(DJ6,"МММ")=DH4,TEXT(DJ6,"МММ")=DI4,TEXT(DJ6,"МММ")=DF4),"",TEXT(DJ6,"МММ"))</f>
        <v/>
      </c>
      <c r="DK4" s="33" t="str">
        <f t="shared" ref="DK4" ca="1" si="78">IF(OR(TEXT(DK6,"МММ")=DH4,TEXT(DK6,"МММ")=DI4,TEXT(DK6,"МММ")=DJ4,TEXT(DK6,"МММ")=DG4),"",TEXT(DK6,"МММ"))</f>
        <v/>
      </c>
      <c r="DL4" s="33" t="str">
        <f t="shared" ref="DL4" ca="1" si="79">IF(OR(TEXT(DL6,"МММ")=DI4,TEXT(DL6,"МММ")=DJ4,TEXT(DL6,"МММ")=DK4,TEXT(DL6,"МММ")=DH4),"",TEXT(DL6,"МММ"))</f>
        <v/>
      </c>
      <c r="DM4" s="33" t="str">
        <f t="shared" ref="DM4" ca="1" si="80">IF(OR(TEXT(DM6,"МММ")=DJ4,TEXT(DM6,"МММ")=DK4,TEXT(DM6,"МММ")=DL4,TEXT(DM6,"МММ")=DI4),"",TEXT(DM6,"МММ"))</f>
        <v>апр</v>
      </c>
      <c r="DN4" s="33" t="str">
        <f t="shared" ref="DN4" ca="1" si="81">IF(OR(TEXT(DN6,"МММ")=DK4,TEXT(DN6,"МММ")=DL4,TEXT(DN6,"МММ")=DM4,TEXT(DN6,"МММ")=DJ4),"",TEXT(DN6,"МММ"))</f>
        <v/>
      </c>
      <c r="DO4" s="33" t="str">
        <f t="shared" ref="DO4" ca="1" si="82">IF(OR(TEXT(DO6,"МММ")=DL4,TEXT(DO6,"МММ")=DM4,TEXT(DO6,"МММ")=DN4,TEXT(DO6,"МММ")=DK4),"",TEXT(DO6,"МММ"))</f>
        <v/>
      </c>
      <c r="DP4" s="33" t="str">
        <f t="shared" ref="DP4" ca="1" si="83">IF(OR(TEXT(DP6,"МММ")=DM4,TEXT(DP6,"МММ")=DN4,TEXT(DP6,"МММ")=DO4,TEXT(DP6,"МММ")=DL4),"",TEXT(DP6,"МММ"))</f>
        <v/>
      </c>
      <c r="DQ4" s="33" t="str">
        <f t="shared" ref="DQ4" ca="1" si="84">IF(OR(TEXT(DQ6,"МММ")=DN4,TEXT(DQ6,"МММ")=DO4,TEXT(DQ6,"МММ")=DP4,TEXT(DQ6,"МММ")=DM4),"",TEXT(DQ6,"МММ"))</f>
        <v/>
      </c>
      <c r="DR4" s="33" t="str">
        <f t="shared" ref="DR4" ca="1" si="85">IF(OR(TEXT(DR6,"МММ")=DO4,TEXT(DR6,"МММ")=DP4,TEXT(DR6,"МММ")=DQ4,TEXT(DR6,"МММ")=DN4),"",TEXT(DR6,"МММ"))</f>
        <v>май</v>
      </c>
      <c r="DS4" s="33" t="str">
        <f t="shared" ref="DS4" ca="1" si="86">IF(OR(TEXT(DS6,"МММ")=DP4,TEXT(DS6,"МММ")=DQ4,TEXT(DS6,"МММ")=DR4,TEXT(DS6,"МММ")=DO4),"",TEXT(DS6,"МММ"))</f>
        <v/>
      </c>
      <c r="DT4" s="33" t="str">
        <f t="shared" ref="DT4" ca="1" si="87">IF(OR(TEXT(DT6,"МММ")=DQ4,TEXT(DT6,"МММ")=DR4,TEXT(DT6,"МММ")=DS4,TEXT(DT6,"МММ")=DP4),"",TEXT(DT6,"МММ"))</f>
        <v/>
      </c>
      <c r="DU4" s="33" t="str">
        <f t="shared" ref="DU4" ca="1" si="88">IF(OR(TEXT(DU6,"МММ")=DR4,TEXT(DU6,"МММ")=DS4,TEXT(DU6,"МММ")=DT4,TEXT(DU6,"МММ")=DQ4),"",TEXT(DU6,"МММ"))</f>
        <v/>
      </c>
      <c r="DV4" s="33" t="str">
        <f t="shared" ref="DV4" ca="1" si="89">IF(OR(TEXT(DV6,"МММ")=DS4,TEXT(DV6,"МММ")=DT4,TEXT(DV6,"МММ")=DU4,TEXT(DV6,"МММ")=DR4),"",TEXT(DV6,"МММ"))</f>
        <v>июн</v>
      </c>
      <c r="DW4" s="33" t="str">
        <f t="shared" ref="DW4" ca="1" si="90">IF(OR(TEXT(DW6,"МММ")=DT4,TEXT(DW6,"МММ")=DU4,TEXT(DW6,"МММ")=DV4,TEXT(DW6,"МММ")=DS4),"",TEXT(DW6,"МММ"))</f>
        <v/>
      </c>
      <c r="DX4" s="33" t="str">
        <f t="shared" ref="DX4" ca="1" si="91">IF(OR(TEXT(DX6,"МММ")=DU4,TEXT(DX6,"МММ")=DV4,TEXT(DX6,"МММ")=DW4,TEXT(DX6,"МММ")=DT4),"",TEXT(DX6,"МММ"))</f>
        <v/>
      </c>
      <c r="DY4" s="33" t="str">
        <f t="shared" ref="DY4" ca="1" si="92">IF(OR(TEXT(DY6,"МММ")=DV4,TEXT(DY6,"МММ")=DW4,TEXT(DY6,"МММ")=DX4,TEXT(DY6,"МММ")=DU4),"",TEXT(DY6,"МММ"))</f>
        <v/>
      </c>
      <c r="DZ4" s="33" t="str">
        <f t="shared" ref="DZ4" ca="1" si="93">IF(OR(TEXT(DZ6,"МММ")=DW4,TEXT(DZ6,"МММ")=DX4,TEXT(DZ6,"МММ")=DY4,TEXT(DZ6,"МММ")=DV4),"",TEXT(DZ6,"МММ"))</f>
        <v>июл</v>
      </c>
      <c r="EA4" s="33" t="str">
        <f t="shared" ref="EA4" ca="1" si="94">IF(OR(TEXT(EA6,"МММ")=DX4,TEXT(EA6,"МММ")=DY4,TEXT(EA6,"МММ")=DZ4,TEXT(EA6,"МММ")=DW4),"",TEXT(EA6,"МММ"))</f>
        <v/>
      </c>
      <c r="EB4" s="33" t="str">
        <f t="shared" ref="EB4" ca="1" si="95">IF(OR(TEXT(EB6,"МММ")=DY4,TEXT(EB6,"МММ")=DZ4,TEXT(EB6,"МММ")=EA4,TEXT(EB6,"МММ")=DX4),"",TEXT(EB6,"МММ"))</f>
        <v/>
      </c>
      <c r="EC4" s="33" t="str">
        <f t="shared" ref="EC4" ca="1" si="96">IF(OR(TEXT(EC6,"МММ")=DZ4,TEXT(EC6,"МММ")=EA4,TEXT(EC6,"МММ")=EB4,TEXT(EC6,"МММ")=DY4),"",TEXT(EC6,"МММ"))</f>
        <v/>
      </c>
      <c r="ED4" s="33" t="str">
        <f t="shared" ref="ED4" ca="1" si="97">IF(OR(TEXT(ED6,"МММ")=EA4,TEXT(ED6,"МММ")=EB4,TEXT(ED6,"МММ")=EC4,TEXT(ED6,"МММ")=DZ4),"",TEXT(ED6,"МММ"))</f>
        <v/>
      </c>
      <c r="EE4" s="33" t="str">
        <f t="shared" ref="EE4" ca="1" si="98">IF(OR(TEXT(EE6,"МММ")=EB4,TEXT(EE6,"МММ")=EC4,TEXT(EE6,"МММ")=ED4,TEXT(EE6,"МММ")=EA4),"",TEXT(EE6,"МММ"))</f>
        <v>авг</v>
      </c>
      <c r="EF4" s="33" t="str">
        <f t="shared" ref="EF4" ca="1" si="99">IF(OR(TEXT(EF6,"МММ")=EC4,TEXT(EF6,"МММ")=ED4,TEXT(EF6,"МММ")=EE4,TEXT(EF6,"МММ")=EB4),"",TEXT(EF6,"МММ"))</f>
        <v/>
      </c>
      <c r="EG4" s="33" t="str">
        <f t="shared" ref="EG4" ca="1" si="100">IF(OR(TEXT(EG6,"МММ")=ED4,TEXT(EG6,"МММ")=EE4,TEXT(EG6,"МММ")=EF4,TEXT(EG6,"МММ")=EC4),"",TEXT(EG6,"МММ"))</f>
        <v/>
      </c>
      <c r="EH4" s="33" t="str">
        <f t="shared" ref="EH4" ca="1" si="101">IF(OR(TEXT(EH6,"МММ")=EE4,TEXT(EH6,"МММ")=EF4,TEXT(EH6,"МММ")=EG4,TEXT(EH6,"МММ")=ED4),"",TEXT(EH6,"МММ"))</f>
        <v/>
      </c>
      <c r="EI4" s="33" t="str">
        <f t="shared" ref="EI4" ca="1" si="102">IF(OR(TEXT(EI6,"МММ")=EF4,TEXT(EI6,"МММ")=EG4,TEXT(EI6,"МММ")=EH4,TEXT(EI6,"МММ")=EE4),"",TEXT(EI6,"МММ"))</f>
        <v>сен</v>
      </c>
      <c r="EJ4" s="33" t="str">
        <f t="shared" ref="EJ4" ca="1" si="103">IF(OR(TEXT(EJ6,"МММ")=EG4,TEXT(EJ6,"МММ")=EH4,TEXT(EJ6,"МММ")=EI4,TEXT(EJ6,"МММ")=EF4),"",TEXT(EJ6,"МММ"))</f>
        <v/>
      </c>
      <c r="EK4" s="33" t="str">
        <f t="shared" ref="EK4" ca="1" si="104">IF(OR(TEXT(EK6,"МММ")=EH4,TEXT(EK6,"МММ")=EI4,TEXT(EK6,"МММ")=EJ4,TEXT(EK6,"МММ")=EG4),"",TEXT(EK6,"МММ"))</f>
        <v/>
      </c>
      <c r="EL4" s="33" t="str">
        <f t="shared" ref="EL4" ca="1" si="105">IF(OR(TEXT(EL6,"МММ")=EI4,TEXT(EL6,"МММ")=EJ4,TEXT(EL6,"МММ")=EK4,TEXT(EL6,"МММ")=EH4),"",TEXT(EL6,"МММ"))</f>
        <v/>
      </c>
      <c r="EM4" s="33" t="str">
        <f t="shared" ref="EM4" ca="1" si="106">IF(OR(TEXT(EM6,"МММ")=EJ4,TEXT(EM6,"МММ")=EK4,TEXT(EM6,"МММ")=EL4,TEXT(EM6,"МММ")=EI4),"",TEXT(EM6,"МММ"))</f>
        <v/>
      </c>
      <c r="EN4" s="33" t="str">
        <f t="shared" ref="EN4" ca="1" si="107">IF(OR(TEXT(EN6,"МММ")=EK4,TEXT(EN6,"МММ")=EL4,TEXT(EN6,"МММ")=EM4,TEXT(EN6,"МММ")=EJ4),"",TEXT(EN6,"МММ"))</f>
        <v>окт</v>
      </c>
      <c r="EO4" s="33" t="str">
        <f t="shared" ref="EO4" ca="1" si="108">IF(OR(TEXT(EO6,"МММ")=EL4,TEXT(EO6,"МММ")=EM4,TEXT(EO6,"МММ")=EN4,TEXT(EO6,"МММ")=EK4),"",TEXT(EO6,"МММ"))</f>
        <v/>
      </c>
      <c r="EP4" s="33" t="str">
        <f t="shared" ref="EP4" ca="1" si="109">IF(OR(TEXT(EP6,"МММ")=EM4,TEXT(EP6,"МММ")=EN4,TEXT(EP6,"МММ")=EO4,TEXT(EP6,"МММ")=EL4),"",TEXT(EP6,"МММ"))</f>
        <v/>
      </c>
      <c r="EQ4" s="33" t="str">
        <f t="shared" ref="EQ4" ca="1" si="110">IF(OR(TEXT(EQ6,"МММ")=EN4,TEXT(EQ6,"МММ")=EO4,TEXT(EQ6,"МММ")=EP4,TEXT(EQ6,"МММ")=EM4),"",TEXT(EQ6,"МММ"))</f>
        <v/>
      </c>
      <c r="ER4" s="33" t="str">
        <f t="shared" ref="ER4" ca="1" si="111">IF(OR(TEXT(ER6,"МММ")=EO4,TEXT(ER6,"МММ")=EP4,TEXT(ER6,"МММ")=EQ4,TEXT(ER6,"МММ")=EN4),"",TEXT(ER6,"МММ"))</f>
        <v>ноя</v>
      </c>
      <c r="ES4" s="33" t="str">
        <f t="shared" ref="ES4" ca="1" si="112">IF(OR(TEXT(ES6,"МММ")=EP4,TEXT(ES6,"МММ")=EQ4,TEXT(ES6,"МММ")=ER4,TEXT(ES6,"МММ")=EO4),"",TEXT(ES6,"МММ"))</f>
        <v/>
      </c>
      <c r="ET4" s="33" t="str">
        <f t="shared" ref="ET4" ca="1" si="113">IF(OR(TEXT(ET6,"МММ")=EQ4,TEXT(ET6,"МММ")=ER4,TEXT(ET6,"МММ")=ES4,TEXT(ET6,"МММ")=EP4),"",TEXT(ET6,"МММ"))</f>
        <v/>
      </c>
      <c r="EU4" s="33" t="str">
        <f t="shared" ref="EU4" ca="1" si="114">IF(OR(TEXT(EU6,"МММ")=ER4,TEXT(EU6,"МММ")=ES4,TEXT(EU6,"МММ")=ET4,TEXT(EU6,"МММ")=EQ4),"",TEXT(EU6,"МММ"))</f>
        <v/>
      </c>
      <c r="EV4" s="33" t="str">
        <f t="shared" ref="EV4" ca="1" si="115">IF(OR(TEXT(EV6,"МММ")=ES4,TEXT(EV6,"МММ")=ET4,TEXT(EV6,"МММ")=EU4,TEXT(EV6,"МММ")=ER4),"",TEXT(EV6,"МММ"))</f>
        <v>дек</v>
      </c>
      <c r="EW4" s="33" t="str">
        <f t="shared" ref="EW4" ca="1" si="116">IF(OR(TEXT(EW6,"МММ")=ET4,TEXT(EW6,"МММ")=EU4,TEXT(EW6,"МММ")=EV4,TEXT(EW6,"МММ")=ES4),"",TEXT(EW6,"МММ"))</f>
        <v/>
      </c>
      <c r="EX4" s="33" t="str">
        <f t="shared" ref="EX4" ca="1" si="117">IF(OR(TEXT(EX6,"МММ")=EU4,TEXT(EX6,"МММ")=EV4,TEXT(EX6,"МММ")=EW4,TEXT(EX6,"МММ")=ET4),"",TEXT(EX6,"МММ"))</f>
        <v/>
      </c>
      <c r="EY4" s="33" t="str">
        <f t="shared" ref="EY4" ca="1" si="118">IF(OR(TEXT(EY6,"МММ")=EV4,TEXT(EY6,"МММ")=EW4,TEXT(EY6,"МММ")=EX4,TEXT(EY6,"МММ")=EU4),"",TEXT(EY6,"МММ"))</f>
        <v/>
      </c>
      <c r="EZ4" s="33" t="str">
        <f t="shared" ref="EZ4" ca="1" si="119">IF(OR(TEXT(EZ6,"МММ")=EW4,TEXT(EZ6,"МММ")=EX4,TEXT(EZ6,"МММ")=EY4,TEXT(EZ6,"МММ")=EV4),"",TEXT(EZ6,"МММ"))</f>
        <v/>
      </c>
      <c r="FA4" s="33" t="str">
        <f t="shared" ref="FA4" ca="1" si="120">IF(OR(TEXT(FA6,"МММ")=EX4,TEXT(FA6,"МММ")=EY4,TEXT(FA6,"МММ")=EZ4,TEXT(FA6,"МММ")=EW4),"",TEXT(FA6,"МММ"))</f>
        <v>янв</v>
      </c>
      <c r="FB4" s="33" t="str">
        <f t="shared" ref="FB4" ca="1" si="121">IF(OR(TEXT(FB6,"МММ")=EY4,TEXT(FB6,"МММ")=EZ4,TEXT(FB6,"МММ")=FA4,TEXT(FB6,"МММ")=EX4),"",TEXT(FB6,"МММ"))</f>
        <v/>
      </c>
      <c r="FC4" s="33" t="str">
        <f t="shared" ref="FC4" ca="1" si="122">IF(OR(TEXT(FC6,"МММ")=EZ4,TEXT(FC6,"МММ")=FA4,TEXT(FC6,"МММ")=FB4,TEXT(FC6,"МММ")=EY4),"",TEXT(FC6,"МММ"))</f>
        <v/>
      </c>
      <c r="FD4" s="33" t="str">
        <f t="shared" ref="FD4" ca="1" si="123">IF(OR(TEXT(FD6,"МММ")=FA4,TEXT(FD6,"МММ")=FB4,TEXT(FD6,"МММ")=FC4,TEXT(FD6,"МММ")=EZ4),"",TEXT(FD6,"МММ"))</f>
        <v/>
      </c>
      <c r="FE4" s="33" t="str">
        <f t="shared" ref="FE4" ca="1" si="124">IF(OR(TEXT(FE6,"МММ")=FB4,TEXT(FE6,"МММ")=FC4,TEXT(FE6,"МММ")=FD4,TEXT(FE6,"МММ")=FA4),"",TEXT(FE6,"МММ"))</f>
        <v>фев</v>
      </c>
      <c r="FF4" s="33" t="str">
        <f t="shared" ref="FF4" ca="1" si="125">IF(OR(TEXT(FF6,"МММ")=FC4,TEXT(FF6,"МММ")=FD4,TEXT(FF6,"МММ")=FE4,TEXT(FF6,"МММ")=FB4),"",TEXT(FF6,"МММ"))</f>
        <v/>
      </c>
      <c r="FG4" s="33" t="str">
        <f t="shared" ref="FG4" ca="1" si="126">IF(OR(TEXT(FG6,"МММ")=FD4,TEXT(FG6,"МММ")=FE4,TEXT(FG6,"МММ")=FF4,TEXT(FG6,"МММ")=FC4),"",TEXT(FG6,"МММ"))</f>
        <v/>
      </c>
      <c r="FH4" s="33" t="str">
        <f t="shared" ref="FH4" ca="1" si="127">IF(OR(TEXT(FH6,"МММ")=FE4,TEXT(FH6,"МММ")=FF4,TEXT(FH6,"МММ")=FG4,TEXT(FH6,"МММ")=FD4),"",TEXT(FH6,"МММ"))</f>
        <v/>
      </c>
      <c r="FI4" s="33" t="str">
        <f t="shared" ref="FI4" ca="1" si="128">IF(OR(TEXT(FI6,"МММ")=FF4,TEXT(FI6,"МММ")=FG4,TEXT(FI6,"МММ")=FH4,TEXT(FI6,"МММ")=FE4),"",TEXT(FI6,"МММ"))</f>
        <v>мар</v>
      </c>
      <c r="FJ4" s="33" t="str">
        <f t="shared" ref="FJ4" ca="1" si="129">IF(OR(TEXT(FJ6,"МММ")=FG4,TEXT(FJ6,"МММ")=FH4,TEXT(FJ6,"МММ")=FI4,TEXT(FJ6,"МММ")=FF4),"",TEXT(FJ6,"МММ"))</f>
        <v/>
      </c>
      <c r="FK4" s="33" t="str">
        <f t="shared" ref="FK4" ca="1" si="130">IF(OR(TEXT(FK6,"МММ")=FH4,TEXT(FK6,"МММ")=FI4,TEXT(FK6,"МММ")=FJ4,TEXT(FK6,"МММ")=FG4),"",TEXT(FK6,"МММ"))</f>
        <v/>
      </c>
      <c r="FL4" s="33" t="str">
        <f t="shared" ref="FL4" ca="1" si="131">IF(OR(TEXT(FL6,"МММ")=FI4,TEXT(FL6,"МММ")=FJ4,TEXT(FL6,"МММ")=FK4,TEXT(FL6,"МММ")=FH4),"",TEXT(FL6,"МММ"))</f>
        <v/>
      </c>
      <c r="FM4" s="33" t="str">
        <f t="shared" ref="FM4" ca="1" si="132">IF(OR(TEXT(FM6,"МММ")=FJ4,TEXT(FM6,"МММ")=FK4,TEXT(FM6,"МММ")=FL4,TEXT(FM6,"МММ")=FI4),"",TEXT(FM6,"МММ"))</f>
        <v/>
      </c>
      <c r="FN4" s="33" t="str">
        <f t="shared" ref="FN4" ca="1" si="133">IF(OR(TEXT(FN6,"МММ")=FK4,TEXT(FN6,"МММ")=FL4,TEXT(FN6,"МММ")=FM4,TEXT(FN6,"МММ")=FJ4),"",TEXT(FN6,"МММ"))</f>
        <v>апр</v>
      </c>
      <c r="FO4" s="33" t="str">
        <f t="shared" ref="FO4" ca="1" si="134">IF(OR(TEXT(FO6,"МММ")=FL4,TEXT(FO6,"МММ")=FM4,TEXT(FO6,"МММ")=FN4,TEXT(FO6,"МММ")=FK4),"",TEXT(FO6,"МММ"))</f>
        <v/>
      </c>
      <c r="FP4" s="33" t="str">
        <f t="shared" ref="FP4" ca="1" si="135">IF(OR(TEXT(FP6,"МММ")=FM4,TEXT(FP6,"МММ")=FN4,TEXT(FP6,"МММ")=FO4,TEXT(FP6,"МММ")=FL4),"",TEXT(FP6,"МММ"))</f>
        <v/>
      </c>
      <c r="FQ4" s="33" t="str">
        <f t="shared" ref="FQ4" ca="1" si="136">IF(OR(TEXT(FQ6,"МММ")=FN4,TEXT(FQ6,"МММ")=FO4,TEXT(FQ6,"МММ")=FP4,TEXT(FQ6,"МММ")=FM4),"",TEXT(FQ6,"МММ"))</f>
        <v/>
      </c>
      <c r="FR4" s="33" t="str">
        <f t="shared" ref="FR4" ca="1" si="137">IF(OR(TEXT(FR6,"МММ")=FO4,TEXT(FR6,"МММ")=FP4,TEXT(FR6,"МММ")=FQ4,TEXT(FR6,"МММ")=FN4),"",TEXT(FR6,"МММ"))</f>
        <v>май</v>
      </c>
      <c r="FS4" s="33" t="str">
        <f t="shared" ref="FS4" ca="1" si="138">IF(OR(TEXT(FS6,"МММ")=FP4,TEXT(FS6,"МММ")=FQ4,TEXT(FS6,"МММ")=FR4,TEXT(FS6,"МММ")=FO4),"",TEXT(FS6,"МММ"))</f>
        <v/>
      </c>
      <c r="FT4" s="33" t="str">
        <f t="shared" ref="FT4" ca="1" si="139">IF(OR(TEXT(FT6,"МММ")=FQ4,TEXT(FT6,"МММ")=FR4,TEXT(FT6,"МММ")=FS4,TEXT(FT6,"МММ")=FP4),"",TEXT(FT6,"МММ"))</f>
        <v/>
      </c>
      <c r="FU4" s="33" t="str">
        <f t="shared" ref="FU4" ca="1" si="140">IF(OR(TEXT(FU6,"МММ")=FR4,TEXT(FU6,"МММ")=FS4,TEXT(FU6,"МММ")=FT4,TEXT(FU6,"МММ")=FQ4),"",TEXT(FU6,"МММ"))</f>
        <v/>
      </c>
      <c r="FV4" s="33" t="str">
        <f t="shared" ref="FV4" ca="1" si="141">IF(OR(TEXT(FV6,"МММ")=FS4,TEXT(FV6,"МММ")=FT4,TEXT(FV6,"МММ")=FU4,TEXT(FV6,"МММ")=FR4),"",TEXT(FV6,"МММ"))</f>
        <v>июн</v>
      </c>
      <c r="FW4" s="33" t="str">
        <f t="shared" ref="FW4" ca="1" si="142">IF(OR(TEXT(FW6,"МММ")=FT4,TEXT(FW6,"МММ")=FU4,TEXT(FW6,"МММ")=FV4,TEXT(FW6,"МММ")=FS4),"",TEXT(FW6,"МММ"))</f>
        <v/>
      </c>
      <c r="FX4" s="33" t="str">
        <f t="shared" ref="FX4" ca="1" si="143">IF(OR(TEXT(FX6,"МММ")=FU4,TEXT(FX6,"МММ")=FV4,TEXT(FX6,"МММ")=FW4,TEXT(FX6,"МММ")=FT4),"",TEXT(FX6,"МММ"))</f>
        <v/>
      </c>
      <c r="FY4" s="33" t="str">
        <f t="shared" ref="FY4" ca="1" si="144">IF(OR(TEXT(FY6,"МММ")=FV4,TEXT(FY6,"МММ")=FW4,TEXT(FY6,"МММ")=FX4,TEXT(FY6,"МММ")=FU4),"",TEXT(FY6,"МММ"))</f>
        <v/>
      </c>
      <c r="FZ4" s="33" t="str">
        <f t="shared" ref="FZ4" ca="1" si="145">IF(OR(TEXT(FZ6,"МММ")=FW4,TEXT(FZ6,"МММ")=FX4,TEXT(FZ6,"МММ")=FY4,TEXT(FZ6,"МММ")=FV4),"",TEXT(FZ6,"МММ"))</f>
        <v/>
      </c>
      <c r="GA4" s="33" t="str">
        <f t="shared" ref="GA4" ca="1" si="146">IF(OR(TEXT(GA6,"МММ")=FX4,TEXT(GA6,"МММ")=FY4,TEXT(GA6,"МММ")=FZ4,TEXT(GA6,"МММ")=FW4),"",TEXT(GA6,"МММ"))</f>
        <v>июл</v>
      </c>
      <c r="GB4" s="33" t="str">
        <f t="shared" ref="GB4" ca="1" si="147">IF(OR(TEXT(GB6,"МММ")=FY4,TEXT(GB6,"МММ")=FZ4,TEXT(GB6,"МММ")=GA4,TEXT(GB6,"МММ")=FX4),"",TEXT(GB6,"МММ"))</f>
        <v/>
      </c>
      <c r="GC4" s="33" t="str">
        <f t="shared" ref="GC4" ca="1" si="148">IF(OR(TEXT(GC6,"МММ")=FZ4,TEXT(GC6,"МММ")=GA4,TEXT(GC6,"МММ")=GB4,TEXT(GC6,"МММ")=FY4),"",TEXT(GC6,"МММ"))</f>
        <v/>
      </c>
      <c r="GD4" s="33" t="str">
        <f t="shared" ref="GD4" ca="1" si="149">IF(OR(TEXT(GD6,"МММ")=GA4,TEXT(GD6,"МММ")=GB4,TEXT(GD6,"МММ")=GC4,TEXT(GD6,"МММ")=FZ4),"",TEXT(GD6,"МММ"))</f>
        <v/>
      </c>
      <c r="GE4" s="33" t="str">
        <f t="shared" ref="GE4" ca="1" si="150">IF(OR(TEXT(GE6,"МММ")=GB4,TEXT(GE6,"МММ")=GC4,TEXT(GE6,"МММ")=GD4,TEXT(GE6,"МММ")=GA4),"",TEXT(GE6,"МММ"))</f>
        <v>авг</v>
      </c>
      <c r="GF4" s="33" t="str">
        <f t="shared" ref="GF4" ca="1" si="151">IF(OR(TEXT(GF6,"МММ")=GC4,TEXT(GF6,"МММ")=GD4,TEXT(GF6,"МММ")=GE4,TEXT(GF6,"МММ")=GB4),"",TEXT(GF6,"МММ"))</f>
        <v/>
      </c>
      <c r="GG4" s="33" t="str">
        <f t="shared" ref="GG4" ca="1" si="152">IF(OR(TEXT(GG6,"МММ")=GD4,TEXT(GG6,"МММ")=GE4,TEXT(GG6,"МММ")=GF4,TEXT(GG6,"МММ")=GC4),"",TEXT(GG6,"МММ"))</f>
        <v/>
      </c>
      <c r="GH4" s="33" t="str">
        <f t="shared" ref="GH4" ca="1" si="153">IF(OR(TEXT(GH6,"МММ")=GE4,TEXT(GH6,"МММ")=GF4,TEXT(GH6,"МММ")=GG4,TEXT(GH6,"МММ")=GD4),"",TEXT(GH6,"МММ"))</f>
        <v/>
      </c>
      <c r="GI4" s="33" t="str">
        <f t="shared" ref="GI4" ca="1" si="154">IF(OR(TEXT(GI6,"МММ")=GF4,TEXT(GI6,"МММ")=GG4,TEXT(GI6,"МММ")=GH4,TEXT(GI6,"МММ")=GE4),"",TEXT(GI6,"МММ"))</f>
        <v>сен</v>
      </c>
      <c r="GJ4" s="33" t="str">
        <f t="shared" ref="GJ4" ca="1" si="155">IF(OR(TEXT(GJ6,"МММ")=GG4,TEXT(GJ6,"МММ")=GH4,TEXT(GJ6,"МММ")=GI4,TEXT(GJ6,"МММ")=GF4),"",TEXT(GJ6,"МММ"))</f>
        <v/>
      </c>
      <c r="GK4" s="33" t="str">
        <f t="shared" ref="GK4" ca="1" si="156">IF(OR(TEXT(GK6,"МММ")=GH4,TEXT(GK6,"МММ")=GI4,TEXT(GK6,"МММ")=GJ4,TEXT(GK6,"МММ")=GG4),"",TEXT(GK6,"МММ"))</f>
        <v/>
      </c>
      <c r="GL4" s="33" t="str">
        <f t="shared" ref="GL4" ca="1" si="157">IF(OR(TEXT(GL6,"МММ")=GI4,TEXT(GL6,"МММ")=GJ4,TEXT(GL6,"МММ")=GK4,TEXT(GL6,"МММ")=GH4),"",TEXT(GL6,"МММ"))</f>
        <v/>
      </c>
      <c r="GM4" s="33" t="str">
        <f t="shared" ref="GM4" ca="1" si="158">IF(OR(TEXT(GM6,"МММ")=GJ4,TEXT(GM6,"МММ")=GK4,TEXT(GM6,"МММ")=GL4,TEXT(GM6,"МММ")=GI4),"",TEXT(GM6,"МММ"))</f>
        <v/>
      </c>
      <c r="GN4" s="33" t="str">
        <f t="shared" ref="GN4" ca="1" si="159">IF(OR(TEXT(GN6,"МММ")=GK4,TEXT(GN6,"МММ")=GL4,TEXT(GN6,"МММ")=GM4,TEXT(GN6,"МММ")=GJ4),"",TEXT(GN6,"МММ"))</f>
        <v>окт</v>
      </c>
      <c r="GO4" s="33" t="str">
        <f t="shared" ref="GO4" ca="1" si="160">IF(OR(TEXT(GO6,"МММ")=GL4,TEXT(GO6,"МММ")=GM4,TEXT(GO6,"МММ")=GN4,TEXT(GO6,"МММ")=GK4),"",TEXT(GO6,"МММ"))</f>
        <v/>
      </c>
      <c r="GP4" s="33" t="str">
        <f t="shared" ref="GP4" ca="1" si="161">IF(OR(TEXT(GP6,"МММ")=GM4,TEXT(GP6,"МММ")=GN4,TEXT(GP6,"МММ")=GO4,TEXT(GP6,"МММ")=GL4),"",TEXT(GP6,"МММ"))</f>
        <v/>
      </c>
      <c r="GQ4" s="33" t="str">
        <f t="shared" ref="GQ4" ca="1" si="162">IF(OR(TEXT(GQ6,"МММ")=GN4,TEXT(GQ6,"МММ")=GO4,TEXT(GQ6,"МММ")=GP4,TEXT(GQ6,"МММ")=GM4),"",TEXT(GQ6,"МММ"))</f>
        <v/>
      </c>
      <c r="GR4" s="33" t="str">
        <f t="shared" ref="GR4" ca="1" si="163">IF(OR(TEXT(GR6,"МММ")=GO4,TEXT(GR6,"МММ")=GP4,TEXT(GR6,"МММ")=GQ4,TEXT(GR6,"МММ")=GN4),"",TEXT(GR6,"МММ"))</f>
        <v>ноя</v>
      </c>
      <c r="GS4" s="33" t="str">
        <f t="shared" ref="GS4" ca="1" si="164">IF(OR(TEXT(GS6,"МММ")=GP4,TEXT(GS6,"МММ")=GQ4,TEXT(GS6,"МММ")=GR4,TEXT(GS6,"МММ")=GO4),"",TEXT(GS6,"МММ"))</f>
        <v/>
      </c>
      <c r="GT4" s="33" t="str">
        <f t="shared" ref="GT4" ca="1" si="165">IF(OR(TEXT(GT6,"МММ")=GQ4,TEXT(GT6,"МММ")=GR4,TEXT(GT6,"МММ")=GS4,TEXT(GT6,"МММ")=GP4),"",TEXT(GT6,"МММ"))</f>
        <v/>
      </c>
      <c r="GU4" s="33" t="str">
        <f t="shared" ref="GU4" ca="1" si="166">IF(OR(TEXT(GU6,"МММ")=GR4,TEXT(GU6,"МММ")=GS4,TEXT(GU6,"МММ")=GT4,TEXT(GU6,"МММ")=GQ4),"",TEXT(GU6,"МММ"))</f>
        <v/>
      </c>
      <c r="GV4" s="33" t="str">
        <f t="shared" ref="GV4" ca="1" si="167">IF(OR(TEXT(GV6,"МММ")=GS4,TEXT(GV6,"МММ")=GT4,TEXT(GV6,"МММ")=GU4,TEXT(GV6,"МММ")=GR4),"",TEXT(GV6,"МММ"))</f>
        <v>дек</v>
      </c>
      <c r="GW4" s="33" t="str">
        <f t="shared" ref="GW4" ca="1" si="168">IF(OR(TEXT(GW6,"МММ")=GT4,TEXT(GW6,"МММ")=GU4,TEXT(GW6,"МММ")=GV4,TEXT(GW6,"МММ")=GS4),"",TEXT(GW6,"МММ"))</f>
        <v/>
      </c>
      <c r="GX4" s="33" t="str">
        <f t="shared" ref="GX4" ca="1" si="169">IF(OR(TEXT(GX6,"МММ")=GU4,TEXT(GX6,"МММ")=GV4,TEXT(GX6,"МММ")=GW4,TEXT(GX6,"МММ")=GT4),"",TEXT(GX6,"МММ"))</f>
        <v/>
      </c>
      <c r="GY4" s="33" t="str">
        <f t="shared" ref="GY4" ca="1" si="170">IF(OR(TEXT(GY6,"МММ")=GV4,TEXT(GY6,"МММ")=GW4,TEXT(GY6,"МММ")=GX4,TEXT(GY6,"МММ")=GU4),"",TEXT(GY6,"МММ"))</f>
        <v/>
      </c>
      <c r="GZ4" s="33" t="str">
        <f t="shared" ref="GZ4" ca="1" si="171">IF(OR(TEXT(GZ6,"МММ")=GW4,TEXT(GZ6,"МММ")=GX4,TEXT(GZ6,"МММ")=GY4,TEXT(GZ6,"МММ")=GV4),"",TEXT(GZ6,"МММ"))</f>
        <v/>
      </c>
    </row>
    <row r="5" spans="1:208" s="12" customFormat="1" ht="40.5" customHeight="1" x14ac:dyDescent="0.3">
      <c r="A5" s="11"/>
      <c r="C5" s="28"/>
      <c r="D5" s="29"/>
      <c r="E5" s="35"/>
      <c r="H5" s="36" t="str">
        <f ca="1">TEXT(H6-WEEKDAY(H6,2)+1,"Д")&amp;" - "&amp;TEXT(H6+7-WEEKDAY(H6,2),"Д")</f>
        <v>28 - 6</v>
      </c>
      <c r="I5" s="37" t="str">
        <f t="shared" ref="I5:BT5" ca="1" si="172">TEXT(I6-WEEKDAY(I6,2)+1,"Д")&amp;" - "&amp;TEXT(I6+7-WEEKDAY(I6,2),"Д")</f>
        <v>7 - 13</v>
      </c>
      <c r="J5" s="37" t="str">
        <f t="shared" ca="1" si="172"/>
        <v>14 - 20</v>
      </c>
      <c r="K5" s="37" t="str">
        <f t="shared" ca="1" si="172"/>
        <v>21 - 27</v>
      </c>
      <c r="L5" s="37" t="str">
        <f t="shared" ca="1" si="172"/>
        <v>28 - 3</v>
      </c>
      <c r="M5" s="37" t="str">
        <f t="shared" ca="1" si="172"/>
        <v>4 - 10</v>
      </c>
      <c r="N5" s="37" t="str">
        <f t="shared" ca="1" si="172"/>
        <v>11 - 17</v>
      </c>
      <c r="O5" s="37" t="str">
        <f t="shared" ca="1" si="172"/>
        <v>18 - 24</v>
      </c>
      <c r="P5" s="37" t="str">
        <f t="shared" ca="1" si="172"/>
        <v>25 - 1</v>
      </c>
      <c r="Q5" s="37" t="str">
        <f t="shared" ca="1" si="172"/>
        <v>2 - 8</v>
      </c>
      <c r="R5" s="37" t="str">
        <f t="shared" ca="1" si="172"/>
        <v>9 - 15</v>
      </c>
      <c r="S5" s="37" t="str">
        <f t="shared" ca="1" si="172"/>
        <v>16 - 22</v>
      </c>
      <c r="T5" s="37" t="str">
        <f t="shared" ca="1" si="172"/>
        <v>23 - 29</v>
      </c>
      <c r="U5" s="37" t="str">
        <f t="shared" ca="1" si="172"/>
        <v>30 - 5</v>
      </c>
      <c r="V5" s="37" t="str">
        <f t="shared" ca="1" si="172"/>
        <v>6 - 12</v>
      </c>
      <c r="W5" s="37" t="str">
        <f t="shared" ca="1" si="172"/>
        <v>13 - 19</v>
      </c>
      <c r="X5" s="37" t="str">
        <f t="shared" ca="1" si="172"/>
        <v>20 - 26</v>
      </c>
      <c r="Y5" s="37" t="str">
        <f t="shared" ca="1" si="172"/>
        <v>27 - 3</v>
      </c>
      <c r="Z5" s="37" t="str">
        <f t="shared" ca="1" si="172"/>
        <v>4 - 10</v>
      </c>
      <c r="AA5" s="37" t="str">
        <f t="shared" ca="1" si="172"/>
        <v>11 - 17</v>
      </c>
      <c r="AB5" s="37" t="str">
        <f t="shared" ca="1" si="172"/>
        <v>18 - 24</v>
      </c>
      <c r="AC5" s="37" t="str">
        <f t="shared" ca="1" si="172"/>
        <v>25 - 31</v>
      </c>
      <c r="AD5" s="37" t="str">
        <f t="shared" ca="1" si="172"/>
        <v>1 - 7</v>
      </c>
      <c r="AE5" s="37" t="str">
        <f t="shared" ca="1" si="172"/>
        <v>8 - 14</v>
      </c>
      <c r="AF5" s="37" t="str">
        <f t="shared" ca="1" si="172"/>
        <v>15 - 21</v>
      </c>
      <c r="AG5" s="37" t="str">
        <f t="shared" ca="1" si="172"/>
        <v>22 - 28</v>
      </c>
      <c r="AH5" s="38" t="str">
        <f t="shared" ca="1" si="172"/>
        <v>29 - 4</v>
      </c>
      <c r="AI5" s="38" t="str">
        <f t="shared" ca="1" si="172"/>
        <v>5 - 11</v>
      </c>
      <c r="AJ5" s="38" t="str">
        <f t="shared" ca="1" si="172"/>
        <v>12 - 18</v>
      </c>
      <c r="AK5" s="38" t="str">
        <f t="shared" ca="1" si="172"/>
        <v>19 - 25</v>
      </c>
      <c r="AL5" s="38" t="str">
        <f t="shared" ca="1" si="172"/>
        <v>26 - 2</v>
      </c>
      <c r="AM5" s="38" t="str">
        <f t="shared" ca="1" si="172"/>
        <v>3 - 9</v>
      </c>
      <c r="AN5" s="38" t="str">
        <f t="shared" ca="1" si="172"/>
        <v>10 - 16</v>
      </c>
      <c r="AO5" s="38" t="str">
        <f t="shared" ca="1" si="172"/>
        <v>17 - 23</v>
      </c>
      <c r="AP5" s="38" t="str">
        <f t="shared" ca="1" si="172"/>
        <v>24 - 30</v>
      </c>
      <c r="AQ5" s="38" t="str">
        <f t="shared" ca="1" si="172"/>
        <v>31 - 6</v>
      </c>
      <c r="AR5" s="38" t="str">
        <f t="shared" ca="1" si="172"/>
        <v>7 - 13</v>
      </c>
      <c r="AS5" s="38" t="str">
        <f t="shared" ca="1" si="172"/>
        <v>14 - 20</v>
      </c>
      <c r="AT5" s="38" t="str">
        <f t="shared" ca="1" si="172"/>
        <v>21 - 27</v>
      </c>
      <c r="AU5" s="38" t="str">
        <f t="shared" ca="1" si="172"/>
        <v>28 - 4</v>
      </c>
      <c r="AV5" s="38" t="str">
        <f t="shared" ca="1" si="172"/>
        <v>5 - 11</v>
      </c>
      <c r="AW5" s="38" t="str">
        <f t="shared" ca="1" si="172"/>
        <v>12 - 18</v>
      </c>
      <c r="AX5" s="38" t="str">
        <f t="shared" ca="1" si="172"/>
        <v>19 - 25</v>
      </c>
      <c r="AY5" s="38" t="str">
        <f t="shared" ca="1" si="172"/>
        <v>26 - 1</v>
      </c>
      <c r="AZ5" s="38" t="str">
        <f t="shared" ca="1" si="172"/>
        <v>2 - 8</v>
      </c>
      <c r="BA5" s="38" t="str">
        <f t="shared" ca="1" si="172"/>
        <v>9 - 15</v>
      </c>
      <c r="BB5" s="38" t="str">
        <f t="shared" ca="1" si="172"/>
        <v>16 - 22</v>
      </c>
      <c r="BC5" s="38" t="str">
        <f t="shared" ca="1" si="172"/>
        <v>23 - 29</v>
      </c>
      <c r="BD5" s="38" t="str">
        <f t="shared" ca="1" si="172"/>
        <v>30 - 5</v>
      </c>
      <c r="BE5" s="38" t="str">
        <f t="shared" ca="1" si="172"/>
        <v>6 - 12</v>
      </c>
      <c r="BF5" s="38" t="str">
        <f t="shared" ca="1" si="172"/>
        <v>13 - 19</v>
      </c>
      <c r="BG5" s="38" t="str">
        <f t="shared" ca="1" si="172"/>
        <v>20 - 26</v>
      </c>
      <c r="BH5" s="38" t="str">
        <f t="shared" ca="1" si="172"/>
        <v>27 - 5</v>
      </c>
      <c r="BI5" s="38" t="str">
        <f t="shared" ca="1" si="172"/>
        <v>6 - 12</v>
      </c>
      <c r="BJ5" s="38" t="str">
        <f t="shared" ca="1" si="172"/>
        <v>13 - 19</v>
      </c>
      <c r="BK5" s="38" t="str">
        <f t="shared" ca="1" si="172"/>
        <v>20 - 26</v>
      </c>
      <c r="BL5" s="38" t="str">
        <f t="shared" ca="1" si="172"/>
        <v>27 - 2</v>
      </c>
      <c r="BM5" s="38" t="str">
        <f t="shared" ca="1" si="172"/>
        <v>3 - 9</v>
      </c>
      <c r="BN5" s="38" t="str">
        <f t="shared" ca="1" si="172"/>
        <v>10 - 16</v>
      </c>
      <c r="BO5" s="38" t="str">
        <f t="shared" ca="1" si="172"/>
        <v>17 - 23</v>
      </c>
      <c r="BP5" s="38" t="str">
        <f t="shared" ca="1" si="172"/>
        <v>24 - 30</v>
      </c>
      <c r="BQ5" s="38" t="str">
        <f t="shared" ca="1" si="172"/>
        <v>1 - 7</v>
      </c>
      <c r="BR5" s="38" t="str">
        <f t="shared" ca="1" si="172"/>
        <v>8 - 14</v>
      </c>
      <c r="BS5" s="38" t="str">
        <f t="shared" ca="1" si="172"/>
        <v>15 - 21</v>
      </c>
      <c r="BT5" s="38" t="str">
        <f t="shared" ca="1" si="172"/>
        <v>22 - 28</v>
      </c>
      <c r="BU5" s="38" t="str">
        <f t="shared" ref="BU5:EF5" ca="1" si="173">TEXT(BU6-WEEKDAY(BU6,2)+1,"Д")&amp;" - "&amp;TEXT(BU6+7-WEEKDAY(BU6,2),"Д")</f>
        <v>29 - 4</v>
      </c>
      <c r="BV5" s="38" t="str">
        <f t="shared" ca="1" si="173"/>
        <v>5 - 11</v>
      </c>
      <c r="BW5" s="38" t="str">
        <f t="shared" ca="1" si="173"/>
        <v>12 - 18</v>
      </c>
      <c r="BX5" s="38" t="str">
        <f t="shared" ca="1" si="173"/>
        <v>19 - 25</v>
      </c>
      <c r="BY5" s="38" t="str">
        <f t="shared" ca="1" si="173"/>
        <v>26 - 2</v>
      </c>
      <c r="BZ5" s="38" t="str">
        <f t="shared" ca="1" si="173"/>
        <v>3 - 9</v>
      </c>
      <c r="CA5" s="38" t="str">
        <f t="shared" ca="1" si="173"/>
        <v>10 - 16</v>
      </c>
      <c r="CB5" s="38" t="str">
        <f t="shared" ca="1" si="173"/>
        <v>17 - 23</v>
      </c>
      <c r="CC5" s="38" t="str">
        <f t="shared" ca="1" si="173"/>
        <v>24 - 30</v>
      </c>
      <c r="CD5" s="38" t="str">
        <f t="shared" ca="1" si="173"/>
        <v>31 - 6</v>
      </c>
      <c r="CE5" s="38" t="str">
        <f t="shared" ca="1" si="173"/>
        <v>7 - 13</v>
      </c>
      <c r="CF5" s="38" t="str">
        <f t="shared" ca="1" si="173"/>
        <v>14 - 20</v>
      </c>
      <c r="CG5" s="38" t="str">
        <f t="shared" ca="1" si="173"/>
        <v>21 - 27</v>
      </c>
      <c r="CH5" s="38" t="str">
        <f t="shared" ca="1" si="173"/>
        <v>28 - 3</v>
      </c>
      <c r="CI5" s="38" t="str">
        <f t="shared" ca="1" si="173"/>
        <v>4 - 10</v>
      </c>
      <c r="CJ5" s="38" t="str">
        <f t="shared" ca="1" si="173"/>
        <v>11 - 17</v>
      </c>
      <c r="CK5" s="38" t="str">
        <f t="shared" ca="1" si="173"/>
        <v>18 - 24</v>
      </c>
      <c r="CL5" s="38" t="str">
        <f t="shared" ca="1" si="173"/>
        <v>25 - 1</v>
      </c>
      <c r="CM5" s="38" t="str">
        <f t="shared" ca="1" si="173"/>
        <v>2 - 8</v>
      </c>
      <c r="CN5" s="38" t="str">
        <f t="shared" ca="1" si="173"/>
        <v>9 - 15</v>
      </c>
      <c r="CO5" s="38" t="str">
        <f t="shared" ca="1" si="173"/>
        <v>16 - 22</v>
      </c>
      <c r="CP5" s="38" t="str">
        <f t="shared" ca="1" si="173"/>
        <v>23 - 29</v>
      </c>
      <c r="CQ5" s="38" t="str">
        <f t="shared" ca="1" si="173"/>
        <v>30 - 5</v>
      </c>
      <c r="CR5" s="38" t="str">
        <f t="shared" ca="1" si="173"/>
        <v>6 - 12</v>
      </c>
      <c r="CS5" s="38" t="str">
        <f t="shared" ca="1" si="173"/>
        <v>13 - 19</v>
      </c>
      <c r="CT5" s="38" t="str">
        <f t="shared" ca="1" si="173"/>
        <v>20 - 26</v>
      </c>
      <c r="CU5" s="38" t="str">
        <f t="shared" ca="1" si="173"/>
        <v>27 - 3</v>
      </c>
      <c r="CV5" s="38" t="str">
        <f t="shared" ca="1" si="173"/>
        <v>4 - 10</v>
      </c>
      <c r="CW5" s="38" t="str">
        <f t="shared" ca="1" si="173"/>
        <v>11 - 17</v>
      </c>
      <c r="CX5" s="38" t="str">
        <f t="shared" ca="1" si="173"/>
        <v>18 - 24</v>
      </c>
      <c r="CY5" s="38" t="str">
        <f t="shared" ca="1" si="173"/>
        <v>25 - 31</v>
      </c>
      <c r="CZ5" s="38" t="str">
        <f t="shared" ca="1" si="173"/>
        <v>1 - 7</v>
      </c>
      <c r="DA5" s="38" t="str">
        <f t="shared" ca="1" si="173"/>
        <v>8 - 14</v>
      </c>
      <c r="DB5" s="38" t="str">
        <f t="shared" ca="1" si="173"/>
        <v>15 - 21</v>
      </c>
      <c r="DC5" s="38" t="str">
        <f t="shared" ca="1" si="173"/>
        <v>22 - 28</v>
      </c>
      <c r="DD5" s="38" t="str">
        <f t="shared" ca="1" si="173"/>
        <v>29 - 4</v>
      </c>
      <c r="DE5" s="38" t="str">
        <f t="shared" ca="1" si="173"/>
        <v>5 - 11</v>
      </c>
      <c r="DF5" s="38" t="str">
        <f t="shared" ca="1" si="173"/>
        <v>12 - 18</v>
      </c>
      <c r="DG5" s="38" t="str">
        <f t="shared" ca="1" si="173"/>
        <v>19 - 25</v>
      </c>
      <c r="DH5" s="38" t="str">
        <f t="shared" ca="1" si="173"/>
        <v>26 - 3</v>
      </c>
      <c r="DI5" s="38" t="str">
        <f t="shared" ca="1" si="173"/>
        <v>4 - 10</v>
      </c>
      <c r="DJ5" s="38" t="str">
        <f t="shared" ca="1" si="173"/>
        <v>11 - 17</v>
      </c>
      <c r="DK5" s="38" t="str">
        <f t="shared" ca="1" si="173"/>
        <v>18 - 24</v>
      </c>
      <c r="DL5" s="38" t="str">
        <f t="shared" ca="1" si="173"/>
        <v>25 - 31</v>
      </c>
      <c r="DM5" s="38" t="str">
        <f t="shared" ca="1" si="173"/>
        <v>1 - 7</v>
      </c>
      <c r="DN5" s="38" t="str">
        <f t="shared" ca="1" si="173"/>
        <v>8 - 14</v>
      </c>
      <c r="DO5" s="38" t="str">
        <f t="shared" ca="1" si="173"/>
        <v>15 - 21</v>
      </c>
      <c r="DP5" s="38" t="str">
        <f t="shared" ca="1" si="173"/>
        <v>22 - 28</v>
      </c>
      <c r="DQ5" s="38" t="str">
        <f t="shared" ca="1" si="173"/>
        <v>29 - 5</v>
      </c>
      <c r="DR5" s="38" t="str">
        <f t="shared" ca="1" si="173"/>
        <v>6 - 12</v>
      </c>
      <c r="DS5" s="38" t="str">
        <f t="shared" ca="1" si="173"/>
        <v>13 - 19</v>
      </c>
      <c r="DT5" s="38" t="str">
        <f t="shared" ca="1" si="173"/>
        <v>20 - 26</v>
      </c>
      <c r="DU5" s="38" t="str">
        <f t="shared" ca="1" si="173"/>
        <v>27 - 2</v>
      </c>
      <c r="DV5" s="38" t="str">
        <f t="shared" ca="1" si="173"/>
        <v>3 - 9</v>
      </c>
      <c r="DW5" s="38" t="str">
        <f t="shared" ca="1" si="173"/>
        <v>10 - 16</v>
      </c>
      <c r="DX5" s="38" t="str">
        <f t="shared" ca="1" si="173"/>
        <v>17 - 23</v>
      </c>
      <c r="DY5" s="38" t="str">
        <f t="shared" ca="1" si="173"/>
        <v>24 - 30</v>
      </c>
      <c r="DZ5" s="38" t="str">
        <f t="shared" ca="1" si="173"/>
        <v>1 - 7</v>
      </c>
      <c r="EA5" s="38" t="str">
        <f t="shared" ca="1" si="173"/>
        <v>8 - 14</v>
      </c>
      <c r="EB5" s="38" t="str">
        <f t="shared" ca="1" si="173"/>
        <v>15 - 21</v>
      </c>
      <c r="EC5" s="38" t="str">
        <f t="shared" ca="1" si="173"/>
        <v>22 - 28</v>
      </c>
      <c r="ED5" s="38" t="str">
        <f t="shared" ca="1" si="173"/>
        <v>29 - 4</v>
      </c>
      <c r="EE5" s="38" t="str">
        <f t="shared" ca="1" si="173"/>
        <v>5 - 11</v>
      </c>
      <c r="EF5" s="38" t="str">
        <f t="shared" ca="1" si="173"/>
        <v>12 - 18</v>
      </c>
      <c r="EG5" s="38" t="str">
        <f t="shared" ref="EG5:GR5" ca="1" si="174">TEXT(EG6-WEEKDAY(EG6,2)+1,"Д")&amp;" - "&amp;TEXT(EG6+7-WEEKDAY(EG6,2),"Д")</f>
        <v>19 - 25</v>
      </c>
      <c r="EH5" s="38" t="str">
        <f t="shared" ca="1" si="174"/>
        <v>26 - 1</v>
      </c>
      <c r="EI5" s="38" t="str">
        <f t="shared" ca="1" si="174"/>
        <v>2 - 8</v>
      </c>
      <c r="EJ5" s="38" t="str">
        <f t="shared" ca="1" si="174"/>
        <v>9 - 15</v>
      </c>
      <c r="EK5" s="38" t="str">
        <f t="shared" ca="1" si="174"/>
        <v>16 - 22</v>
      </c>
      <c r="EL5" s="38" t="str">
        <f t="shared" ca="1" si="174"/>
        <v>23 - 29</v>
      </c>
      <c r="EM5" s="38" t="str">
        <f t="shared" ca="1" si="174"/>
        <v>30 - 6</v>
      </c>
      <c r="EN5" s="38" t="str">
        <f t="shared" ca="1" si="174"/>
        <v>7 - 13</v>
      </c>
      <c r="EO5" s="38" t="str">
        <f t="shared" ca="1" si="174"/>
        <v>14 - 20</v>
      </c>
      <c r="EP5" s="38" t="str">
        <f t="shared" ca="1" si="174"/>
        <v>21 - 27</v>
      </c>
      <c r="EQ5" s="38" t="str">
        <f t="shared" ca="1" si="174"/>
        <v>28 - 3</v>
      </c>
      <c r="ER5" s="38" t="str">
        <f t="shared" ca="1" si="174"/>
        <v>4 - 10</v>
      </c>
      <c r="ES5" s="38" t="str">
        <f t="shared" ca="1" si="174"/>
        <v>11 - 17</v>
      </c>
      <c r="ET5" s="38" t="str">
        <f t="shared" ca="1" si="174"/>
        <v>18 - 24</v>
      </c>
      <c r="EU5" s="38" t="str">
        <f t="shared" ca="1" si="174"/>
        <v>25 - 1</v>
      </c>
      <c r="EV5" s="38" t="str">
        <f t="shared" ca="1" si="174"/>
        <v>2 - 8</v>
      </c>
      <c r="EW5" s="38" t="str">
        <f t="shared" ca="1" si="174"/>
        <v>9 - 15</v>
      </c>
      <c r="EX5" s="38" t="str">
        <f t="shared" ca="1" si="174"/>
        <v>16 - 22</v>
      </c>
      <c r="EY5" s="38" t="str">
        <f t="shared" ca="1" si="174"/>
        <v>23 - 29</v>
      </c>
      <c r="EZ5" s="38" t="str">
        <f t="shared" ca="1" si="174"/>
        <v>30 - 5</v>
      </c>
      <c r="FA5" s="38" t="str">
        <f t="shared" ca="1" si="174"/>
        <v>6 - 12</v>
      </c>
      <c r="FB5" s="38" t="str">
        <f t="shared" ca="1" si="174"/>
        <v>13 - 19</v>
      </c>
      <c r="FC5" s="38" t="str">
        <f t="shared" ca="1" si="174"/>
        <v>20 - 26</v>
      </c>
      <c r="FD5" s="38" t="str">
        <f t="shared" ca="1" si="174"/>
        <v>27 - 2</v>
      </c>
      <c r="FE5" s="38" t="str">
        <f t="shared" ca="1" si="174"/>
        <v>3 - 9</v>
      </c>
      <c r="FF5" s="38" t="str">
        <f t="shared" ca="1" si="174"/>
        <v>10 - 16</v>
      </c>
      <c r="FG5" s="38" t="str">
        <f t="shared" ca="1" si="174"/>
        <v>17 - 23</v>
      </c>
      <c r="FH5" s="38" t="str">
        <f t="shared" ca="1" si="174"/>
        <v>24 - 2</v>
      </c>
      <c r="FI5" s="38" t="str">
        <f t="shared" ca="1" si="174"/>
        <v>3 - 9</v>
      </c>
      <c r="FJ5" s="38" t="str">
        <f t="shared" ca="1" si="174"/>
        <v>10 - 16</v>
      </c>
      <c r="FK5" s="38" t="str">
        <f t="shared" ca="1" si="174"/>
        <v>17 - 23</v>
      </c>
      <c r="FL5" s="38" t="str">
        <f t="shared" ca="1" si="174"/>
        <v>24 - 30</v>
      </c>
      <c r="FM5" s="38" t="str">
        <f t="shared" ca="1" si="174"/>
        <v>31 - 6</v>
      </c>
      <c r="FN5" s="38" t="str">
        <f t="shared" ca="1" si="174"/>
        <v>7 - 13</v>
      </c>
      <c r="FO5" s="38" t="str">
        <f t="shared" ca="1" si="174"/>
        <v>14 - 20</v>
      </c>
      <c r="FP5" s="38" t="str">
        <f t="shared" ca="1" si="174"/>
        <v>21 - 27</v>
      </c>
      <c r="FQ5" s="38" t="str">
        <f t="shared" ca="1" si="174"/>
        <v>28 - 4</v>
      </c>
      <c r="FR5" s="38" t="str">
        <f t="shared" ca="1" si="174"/>
        <v>5 - 11</v>
      </c>
      <c r="FS5" s="38" t="str">
        <f t="shared" ca="1" si="174"/>
        <v>12 - 18</v>
      </c>
      <c r="FT5" s="38" t="str">
        <f t="shared" ca="1" si="174"/>
        <v>19 - 25</v>
      </c>
      <c r="FU5" s="38" t="str">
        <f t="shared" ca="1" si="174"/>
        <v>26 - 1</v>
      </c>
      <c r="FV5" s="38" t="str">
        <f t="shared" ca="1" si="174"/>
        <v>2 - 8</v>
      </c>
      <c r="FW5" s="38" t="str">
        <f t="shared" ca="1" si="174"/>
        <v>9 - 15</v>
      </c>
      <c r="FX5" s="38" t="str">
        <f t="shared" ca="1" si="174"/>
        <v>16 - 22</v>
      </c>
      <c r="FY5" s="38" t="str">
        <f t="shared" ca="1" si="174"/>
        <v>23 - 29</v>
      </c>
      <c r="FZ5" s="38" t="str">
        <f t="shared" ca="1" si="174"/>
        <v>30 - 6</v>
      </c>
      <c r="GA5" s="38" t="str">
        <f t="shared" ca="1" si="174"/>
        <v>7 - 13</v>
      </c>
      <c r="GB5" s="38" t="str">
        <f t="shared" ca="1" si="174"/>
        <v>14 - 20</v>
      </c>
      <c r="GC5" s="38" t="str">
        <f t="shared" ca="1" si="174"/>
        <v>21 - 27</v>
      </c>
      <c r="GD5" s="38" t="str">
        <f t="shared" ca="1" si="174"/>
        <v>28 - 3</v>
      </c>
      <c r="GE5" s="38" t="str">
        <f t="shared" ca="1" si="174"/>
        <v>4 - 10</v>
      </c>
      <c r="GF5" s="38" t="str">
        <f t="shared" ca="1" si="174"/>
        <v>11 - 17</v>
      </c>
      <c r="GG5" s="38" t="str">
        <f t="shared" ca="1" si="174"/>
        <v>18 - 24</v>
      </c>
      <c r="GH5" s="38" t="str">
        <f t="shared" ca="1" si="174"/>
        <v>25 - 31</v>
      </c>
      <c r="GI5" s="38" t="str">
        <f t="shared" ca="1" si="174"/>
        <v>1 - 7</v>
      </c>
      <c r="GJ5" s="38" t="str">
        <f t="shared" ca="1" si="174"/>
        <v>8 - 14</v>
      </c>
      <c r="GK5" s="38" t="str">
        <f t="shared" ca="1" si="174"/>
        <v>15 - 21</v>
      </c>
      <c r="GL5" s="38" t="str">
        <f t="shared" ca="1" si="174"/>
        <v>22 - 28</v>
      </c>
      <c r="GM5" s="38" t="str">
        <f t="shared" ca="1" si="174"/>
        <v>29 - 5</v>
      </c>
      <c r="GN5" s="38" t="str">
        <f t="shared" ca="1" si="174"/>
        <v>6 - 12</v>
      </c>
      <c r="GO5" s="38" t="str">
        <f t="shared" ca="1" si="174"/>
        <v>13 - 19</v>
      </c>
      <c r="GP5" s="38" t="str">
        <f t="shared" ca="1" si="174"/>
        <v>20 - 26</v>
      </c>
      <c r="GQ5" s="38" t="str">
        <f t="shared" ca="1" si="174"/>
        <v>27 - 2</v>
      </c>
      <c r="GR5" s="38" t="str">
        <f t="shared" ca="1" si="174"/>
        <v>3 - 9</v>
      </c>
      <c r="GS5" s="38" t="str">
        <f t="shared" ref="GS5:GZ5" ca="1" si="175">TEXT(GS6-WEEKDAY(GS6,2)+1,"Д")&amp;" - "&amp;TEXT(GS6+7-WEEKDAY(GS6,2),"Д")</f>
        <v>10 - 16</v>
      </c>
      <c r="GT5" s="38" t="str">
        <f t="shared" ca="1" si="175"/>
        <v>17 - 23</v>
      </c>
      <c r="GU5" s="38" t="str">
        <f t="shared" ca="1" si="175"/>
        <v>24 - 30</v>
      </c>
      <c r="GV5" s="38" t="str">
        <f t="shared" ca="1" si="175"/>
        <v>1 - 7</v>
      </c>
      <c r="GW5" s="38" t="str">
        <f t="shared" ca="1" si="175"/>
        <v>8 - 14</v>
      </c>
      <c r="GX5" s="38" t="str">
        <f t="shared" ca="1" si="175"/>
        <v>15 - 21</v>
      </c>
      <c r="GY5" s="38" t="str">
        <f t="shared" ca="1" si="175"/>
        <v>22 - 28</v>
      </c>
      <c r="GZ5" s="38" t="str">
        <f t="shared" ca="1" si="175"/>
        <v>29 - 4</v>
      </c>
    </row>
    <row r="6" spans="1:208" s="12" customFormat="1" ht="40.5" customHeight="1" x14ac:dyDescent="0.3">
      <c r="A6" s="11"/>
      <c r="B6" s="30"/>
      <c r="C6" s="30"/>
      <c r="D6" s="30"/>
      <c r="E6" s="30"/>
      <c r="F6" s="30"/>
      <c r="G6" s="30"/>
      <c r="H6" s="25">
        <f ca="1">IFERROR(Начало_проекта-WEEKDAY(Начало_проекта,2)+1,TODAY())</f>
        <v>44620</v>
      </c>
      <c r="I6" s="26">
        <f ca="1">H6+7</f>
        <v>44627</v>
      </c>
      <c r="J6" s="26">
        <f t="shared" ref="J6:AI6" ca="1" si="176">I6+7</f>
        <v>44634</v>
      </c>
      <c r="K6" s="26">
        <f t="shared" ca="1" si="176"/>
        <v>44641</v>
      </c>
      <c r="L6" s="26">
        <f t="shared" ca="1" si="176"/>
        <v>44648</v>
      </c>
      <c r="M6" s="26">
        <f t="shared" ca="1" si="176"/>
        <v>44655</v>
      </c>
      <c r="N6" s="26">
        <f t="shared" ca="1" si="176"/>
        <v>44662</v>
      </c>
      <c r="O6" s="26">
        <f t="shared" ca="1" si="176"/>
        <v>44669</v>
      </c>
      <c r="P6" s="26">
        <f t="shared" ca="1" si="176"/>
        <v>44676</v>
      </c>
      <c r="Q6" s="26">
        <f t="shared" ca="1" si="176"/>
        <v>44683</v>
      </c>
      <c r="R6" s="26">
        <f t="shared" ca="1" si="176"/>
        <v>44690</v>
      </c>
      <c r="S6" s="26">
        <f t="shared" ca="1" si="176"/>
        <v>44697</v>
      </c>
      <c r="T6" s="26">
        <f t="shared" ca="1" si="176"/>
        <v>44704</v>
      </c>
      <c r="U6" s="26">
        <f t="shared" ca="1" si="176"/>
        <v>44711</v>
      </c>
      <c r="V6" s="26">
        <f t="shared" ca="1" si="176"/>
        <v>44718</v>
      </c>
      <c r="W6" s="26">
        <f t="shared" ca="1" si="176"/>
        <v>44725</v>
      </c>
      <c r="X6" s="26">
        <f t="shared" ca="1" si="176"/>
        <v>44732</v>
      </c>
      <c r="Y6" s="26">
        <f t="shared" ca="1" si="176"/>
        <v>44739</v>
      </c>
      <c r="Z6" s="26">
        <f t="shared" ca="1" si="176"/>
        <v>44746</v>
      </c>
      <c r="AA6" s="26">
        <f t="shared" ca="1" si="176"/>
        <v>44753</v>
      </c>
      <c r="AB6" s="26">
        <f t="shared" ca="1" si="176"/>
        <v>44760</v>
      </c>
      <c r="AC6" s="26">
        <f t="shared" ca="1" si="176"/>
        <v>44767</v>
      </c>
      <c r="AD6" s="26">
        <f t="shared" ca="1" si="176"/>
        <v>44774</v>
      </c>
      <c r="AE6" s="26">
        <f t="shared" ca="1" si="176"/>
        <v>44781</v>
      </c>
      <c r="AF6" s="26">
        <f t="shared" ca="1" si="176"/>
        <v>44788</v>
      </c>
      <c r="AG6" s="26">
        <f t="shared" ca="1" si="176"/>
        <v>44795</v>
      </c>
      <c r="AH6" s="26">
        <f t="shared" ca="1" si="176"/>
        <v>44802</v>
      </c>
      <c r="AI6" s="26">
        <f t="shared" ca="1" si="176"/>
        <v>44809</v>
      </c>
      <c r="AJ6" s="26">
        <f t="shared" ref="AJ6" ca="1" si="177">AI6+7</f>
        <v>44816</v>
      </c>
      <c r="AK6" s="26">
        <f t="shared" ref="AK6" ca="1" si="178">AJ6+7</f>
        <v>44823</v>
      </c>
      <c r="AL6" s="26">
        <f t="shared" ref="AL6" ca="1" si="179">AK6+7</f>
        <v>44830</v>
      </c>
      <c r="AM6" s="26">
        <f t="shared" ref="AM6" ca="1" si="180">AL6+7</f>
        <v>44837</v>
      </c>
      <c r="AN6" s="26">
        <f t="shared" ref="AN6" ca="1" si="181">AM6+7</f>
        <v>44844</v>
      </c>
      <c r="AO6" s="26">
        <f t="shared" ref="AO6" ca="1" si="182">AN6+7</f>
        <v>44851</v>
      </c>
      <c r="AP6" s="26">
        <f t="shared" ref="AP6" ca="1" si="183">AO6+7</f>
        <v>44858</v>
      </c>
      <c r="AQ6" s="26">
        <f t="shared" ref="AQ6" ca="1" si="184">AP6+7</f>
        <v>44865</v>
      </c>
      <c r="AR6" s="26">
        <f t="shared" ref="AR6" ca="1" si="185">AQ6+7</f>
        <v>44872</v>
      </c>
      <c r="AS6" s="26">
        <f t="shared" ref="AS6" ca="1" si="186">AR6+7</f>
        <v>44879</v>
      </c>
      <c r="AT6" s="26">
        <f t="shared" ref="AT6" ca="1" si="187">AS6+7</f>
        <v>44886</v>
      </c>
      <c r="AU6" s="26">
        <f t="shared" ref="AU6" ca="1" si="188">AT6+7</f>
        <v>44893</v>
      </c>
      <c r="AV6" s="26">
        <f t="shared" ref="AV6" ca="1" si="189">AU6+7</f>
        <v>44900</v>
      </c>
      <c r="AW6" s="26">
        <f t="shared" ref="AW6" ca="1" si="190">AV6+7</f>
        <v>44907</v>
      </c>
      <c r="AX6" s="26">
        <f t="shared" ref="AX6" ca="1" si="191">AW6+7</f>
        <v>44914</v>
      </c>
      <c r="AY6" s="26">
        <f t="shared" ref="AY6" ca="1" si="192">AX6+7</f>
        <v>44921</v>
      </c>
      <c r="AZ6" s="26">
        <f t="shared" ref="AZ6" ca="1" si="193">AY6+7</f>
        <v>44928</v>
      </c>
      <c r="BA6" s="26">
        <f t="shared" ref="BA6" ca="1" si="194">AZ6+7</f>
        <v>44935</v>
      </c>
      <c r="BB6" s="26">
        <f t="shared" ref="BB6" ca="1" si="195">BA6+7</f>
        <v>44942</v>
      </c>
      <c r="BC6" s="26">
        <f t="shared" ref="BC6" ca="1" si="196">BB6+7</f>
        <v>44949</v>
      </c>
      <c r="BD6" s="26">
        <f t="shared" ref="BD6" ca="1" si="197">BC6+7</f>
        <v>44956</v>
      </c>
      <c r="BE6" s="26">
        <f t="shared" ref="BE6" ca="1" si="198">BD6+7</f>
        <v>44963</v>
      </c>
      <c r="BF6" s="26">
        <f t="shared" ref="BF6" ca="1" si="199">BE6+7</f>
        <v>44970</v>
      </c>
      <c r="BG6" s="26">
        <f t="shared" ref="BG6" ca="1" si="200">BF6+7</f>
        <v>44977</v>
      </c>
      <c r="BH6" s="26">
        <f t="shared" ref="BH6" ca="1" si="201">BG6+7</f>
        <v>44984</v>
      </c>
      <c r="BI6" s="26">
        <f t="shared" ref="BI6" ca="1" si="202">BH6+7</f>
        <v>44991</v>
      </c>
      <c r="BJ6" s="26">
        <f t="shared" ref="BJ6" ca="1" si="203">BI6+7</f>
        <v>44998</v>
      </c>
      <c r="BK6" s="26">
        <f t="shared" ref="BK6" ca="1" si="204">BJ6+7</f>
        <v>45005</v>
      </c>
      <c r="BL6" s="26">
        <f t="shared" ref="BL6" ca="1" si="205">BK6+7</f>
        <v>45012</v>
      </c>
      <c r="BM6" s="26">
        <f t="shared" ref="BM6" ca="1" si="206">BL6+7</f>
        <v>45019</v>
      </c>
      <c r="BN6" s="26">
        <f t="shared" ref="BN6" ca="1" si="207">BM6+7</f>
        <v>45026</v>
      </c>
      <c r="BO6" s="26">
        <f t="shared" ref="BO6" ca="1" si="208">BN6+7</f>
        <v>45033</v>
      </c>
      <c r="BP6" s="26">
        <f t="shared" ref="BP6" ca="1" si="209">BO6+7</f>
        <v>45040</v>
      </c>
      <c r="BQ6" s="26">
        <f t="shared" ref="BQ6" ca="1" si="210">BP6+7</f>
        <v>45047</v>
      </c>
      <c r="BR6" s="26">
        <f t="shared" ref="BR6" ca="1" si="211">BQ6+7</f>
        <v>45054</v>
      </c>
      <c r="BS6" s="26">
        <f t="shared" ref="BS6" ca="1" si="212">BR6+7</f>
        <v>45061</v>
      </c>
      <c r="BT6" s="26">
        <f t="shared" ref="BT6" ca="1" si="213">BS6+7</f>
        <v>45068</v>
      </c>
      <c r="BU6" s="26">
        <f t="shared" ref="BU6" ca="1" si="214">BT6+7</f>
        <v>45075</v>
      </c>
      <c r="BV6" s="26">
        <f t="shared" ref="BV6" ca="1" si="215">BU6+7</f>
        <v>45082</v>
      </c>
      <c r="BW6" s="26">
        <f t="shared" ref="BW6" ca="1" si="216">BV6+7</f>
        <v>45089</v>
      </c>
      <c r="BX6" s="26">
        <f t="shared" ref="BX6" ca="1" si="217">BW6+7</f>
        <v>45096</v>
      </c>
      <c r="BY6" s="26">
        <f t="shared" ref="BY6" ca="1" si="218">BX6+7</f>
        <v>45103</v>
      </c>
      <c r="BZ6" s="26">
        <f t="shared" ref="BZ6:CA6" ca="1" si="219">BY6+7</f>
        <v>45110</v>
      </c>
      <c r="CA6" s="26">
        <f t="shared" ca="1" si="219"/>
        <v>45117</v>
      </c>
      <c r="CB6" s="26">
        <f t="shared" ref="CB6" ca="1" si="220">CA6+7</f>
        <v>45124</v>
      </c>
      <c r="CC6" s="26">
        <f t="shared" ref="CC6" ca="1" si="221">CB6+7</f>
        <v>45131</v>
      </c>
      <c r="CD6" s="26">
        <f t="shared" ref="CD6" ca="1" si="222">CC6+7</f>
        <v>45138</v>
      </c>
      <c r="CE6" s="26">
        <f t="shared" ref="CE6" ca="1" si="223">CD6+7</f>
        <v>45145</v>
      </c>
      <c r="CF6" s="26">
        <f t="shared" ref="CF6" ca="1" si="224">CE6+7</f>
        <v>45152</v>
      </c>
      <c r="CG6" s="26">
        <f t="shared" ref="CG6" ca="1" si="225">CF6+7</f>
        <v>45159</v>
      </c>
      <c r="CH6" s="26">
        <f t="shared" ref="CH6" ca="1" si="226">CG6+7</f>
        <v>45166</v>
      </c>
      <c r="CI6" s="26">
        <f t="shared" ref="CI6" ca="1" si="227">CH6+7</f>
        <v>45173</v>
      </c>
      <c r="CJ6" s="26">
        <f t="shared" ref="CJ6" ca="1" si="228">CI6+7</f>
        <v>45180</v>
      </c>
      <c r="CK6" s="26">
        <f t="shared" ref="CK6" ca="1" si="229">CJ6+7</f>
        <v>45187</v>
      </c>
      <c r="CL6" s="26">
        <f t="shared" ref="CL6" ca="1" si="230">CK6+7</f>
        <v>45194</v>
      </c>
      <c r="CM6" s="26">
        <f t="shared" ref="CM6" ca="1" si="231">CL6+7</f>
        <v>45201</v>
      </c>
      <c r="CN6" s="26">
        <f t="shared" ref="CN6" ca="1" si="232">CM6+7</f>
        <v>45208</v>
      </c>
      <c r="CO6" s="26">
        <f t="shared" ref="CO6" ca="1" si="233">CN6+7</f>
        <v>45215</v>
      </c>
      <c r="CP6" s="26">
        <f t="shared" ref="CP6" ca="1" si="234">CO6+7</f>
        <v>45222</v>
      </c>
      <c r="CQ6" s="26">
        <f t="shared" ref="CQ6" ca="1" si="235">CP6+7</f>
        <v>45229</v>
      </c>
      <c r="CR6" s="26">
        <f t="shared" ref="CR6" ca="1" si="236">CQ6+7</f>
        <v>45236</v>
      </c>
      <c r="CS6" s="26">
        <f t="shared" ref="CS6" ca="1" si="237">CR6+7</f>
        <v>45243</v>
      </c>
      <c r="CT6" s="26">
        <f t="shared" ref="CT6" ca="1" si="238">CS6+7</f>
        <v>45250</v>
      </c>
      <c r="CU6" s="26">
        <f t="shared" ref="CU6" ca="1" si="239">CT6+7</f>
        <v>45257</v>
      </c>
      <c r="CV6" s="26">
        <f t="shared" ref="CV6:CW6" ca="1" si="240">CU6+7</f>
        <v>45264</v>
      </c>
      <c r="CW6" s="26">
        <f t="shared" ca="1" si="240"/>
        <v>45271</v>
      </c>
      <c r="CX6" s="26">
        <f t="shared" ref="CX6" ca="1" si="241">CW6+7</f>
        <v>45278</v>
      </c>
      <c r="CY6" s="26">
        <f t="shared" ref="CY6" ca="1" si="242">CX6+7</f>
        <v>45285</v>
      </c>
      <c r="CZ6" s="26">
        <f t="shared" ref="CZ6" ca="1" si="243">CY6+7</f>
        <v>45292</v>
      </c>
      <c r="DA6" s="26">
        <f t="shared" ref="DA6" ca="1" si="244">CZ6+7</f>
        <v>45299</v>
      </c>
      <c r="DB6" s="26">
        <f t="shared" ref="DB6" ca="1" si="245">DA6+7</f>
        <v>45306</v>
      </c>
      <c r="DC6" s="26">
        <f t="shared" ref="DC6" ca="1" si="246">DB6+7</f>
        <v>45313</v>
      </c>
      <c r="DD6" s="26">
        <f t="shared" ref="DD6" ca="1" si="247">DC6+7</f>
        <v>45320</v>
      </c>
      <c r="DE6" s="26">
        <f t="shared" ref="DE6" ca="1" si="248">DD6+7</f>
        <v>45327</v>
      </c>
      <c r="DF6" s="26">
        <f t="shared" ref="DF6" ca="1" si="249">DE6+7</f>
        <v>45334</v>
      </c>
      <c r="DG6" s="26">
        <f t="shared" ref="DG6" ca="1" si="250">DF6+7</f>
        <v>45341</v>
      </c>
      <c r="DH6" s="26">
        <f t="shared" ref="DH6" ca="1" si="251">DG6+7</f>
        <v>45348</v>
      </c>
      <c r="DI6" s="26">
        <f t="shared" ref="DI6" ca="1" si="252">DH6+7</f>
        <v>45355</v>
      </c>
      <c r="DJ6" s="26">
        <f t="shared" ref="DJ6" ca="1" si="253">DI6+7</f>
        <v>45362</v>
      </c>
      <c r="DK6" s="26">
        <f t="shared" ref="DK6" ca="1" si="254">DJ6+7</f>
        <v>45369</v>
      </c>
      <c r="DL6" s="26">
        <f t="shared" ref="DL6" ca="1" si="255">DK6+7</f>
        <v>45376</v>
      </c>
      <c r="DM6" s="26">
        <f t="shared" ref="DM6" ca="1" si="256">DL6+7</f>
        <v>45383</v>
      </c>
      <c r="DN6" s="26">
        <f t="shared" ref="DN6" ca="1" si="257">DM6+7</f>
        <v>45390</v>
      </c>
      <c r="DO6" s="26">
        <f t="shared" ref="DO6" ca="1" si="258">DN6+7</f>
        <v>45397</v>
      </c>
      <c r="DP6" s="26">
        <f t="shared" ref="DP6" ca="1" si="259">DO6+7</f>
        <v>45404</v>
      </c>
      <c r="DQ6" s="26">
        <f t="shared" ref="DQ6" ca="1" si="260">DP6+7</f>
        <v>45411</v>
      </c>
      <c r="DR6" s="26">
        <f t="shared" ref="DR6" ca="1" si="261">DQ6+7</f>
        <v>45418</v>
      </c>
      <c r="DS6" s="26">
        <f t="shared" ref="DS6" ca="1" si="262">DR6+7</f>
        <v>45425</v>
      </c>
      <c r="DT6" s="26">
        <f t="shared" ref="DT6" ca="1" si="263">DS6+7</f>
        <v>45432</v>
      </c>
      <c r="DU6" s="26">
        <f t="shared" ref="DU6" ca="1" si="264">DT6+7</f>
        <v>45439</v>
      </c>
      <c r="DV6" s="26">
        <f t="shared" ref="DV6" ca="1" si="265">DU6+7</f>
        <v>45446</v>
      </c>
      <c r="DW6" s="26">
        <f t="shared" ref="DW6" ca="1" si="266">DV6+7</f>
        <v>45453</v>
      </c>
      <c r="DX6" s="26">
        <f t="shared" ref="DX6" ca="1" si="267">DW6+7</f>
        <v>45460</v>
      </c>
      <c r="DY6" s="26">
        <f t="shared" ref="DY6" ca="1" si="268">DX6+7</f>
        <v>45467</v>
      </c>
      <c r="DZ6" s="26">
        <f t="shared" ref="DZ6" ca="1" si="269">DY6+7</f>
        <v>45474</v>
      </c>
      <c r="EA6" s="26">
        <f t="shared" ref="EA6" ca="1" si="270">DZ6+7</f>
        <v>45481</v>
      </c>
      <c r="EB6" s="26">
        <f t="shared" ref="EB6" ca="1" si="271">EA6+7</f>
        <v>45488</v>
      </c>
      <c r="EC6" s="26">
        <f t="shared" ref="EC6" ca="1" si="272">EB6+7</f>
        <v>45495</v>
      </c>
      <c r="ED6" s="26">
        <f t="shared" ref="ED6" ca="1" si="273">EC6+7</f>
        <v>45502</v>
      </c>
      <c r="EE6" s="26">
        <f t="shared" ref="EE6" ca="1" si="274">ED6+7</f>
        <v>45509</v>
      </c>
      <c r="EF6" s="26">
        <f t="shared" ref="EF6" ca="1" si="275">EE6+7</f>
        <v>45516</v>
      </c>
      <c r="EG6" s="26">
        <f t="shared" ref="EG6" ca="1" si="276">EF6+7</f>
        <v>45523</v>
      </c>
      <c r="EH6" s="26">
        <f t="shared" ref="EH6" ca="1" si="277">EG6+7</f>
        <v>45530</v>
      </c>
      <c r="EI6" s="26">
        <f t="shared" ref="EI6" ca="1" si="278">EH6+7</f>
        <v>45537</v>
      </c>
      <c r="EJ6" s="26">
        <f t="shared" ref="EJ6" ca="1" si="279">EI6+7</f>
        <v>45544</v>
      </c>
      <c r="EK6" s="26">
        <f t="shared" ref="EK6" ca="1" si="280">EJ6+7</f>
        <v>45551</v>
      </c>
      <c r="EL6" s="26">
        <f t="shared" ref="EL6" ca="1" si="281">EK6+7</f>
        <v>45558</v>
      </c>
      <c r="EM6" s="26">
        <f t="shared" ref="EM6" ca="1" si="282">EL6+7</f>
        <v>45565</v>
      </c>
      <c r="EN6" s="26">
        <f t="shared" ref="EN6" ca="1" si="283">EM6+7</f>
        <v>45572</v>
      </c>
      <c r="EO6" s="26">
        <f t="shared" ref="EO6" ca="1" si="284">EN6+7</f>
        <v>45579</v>
      </c>
      <c r="EP6" s="26">
        <f t="shared" ref="EP6" ca="1" si="285">EO6+7</f>
        <v>45586</v>
      </c>
      <c r="EQ6" s="26">
        <f t="shared" ref="EQ6" ca="1" si="286">EP6+7</f>
        <v>45593</v>
      </c>
      <c r="ER6" s="26">
        <f t="shared" ref="ER6" ca="1" si="287">EQ6+7</f>
        <v>45600</v>
      </c>
      <c r="ES6" s="26">
        <f t="shared" ref="ES6" ca="1" si="288">ER6+7</f>
        <v>45607</v>
      </c>
      <c r="ET6" s="26">
        <f t="shared" ref="ET6" ca="1" si="289">ES6+7</f>
        <v>45614</v>
      </c>
      <c r="EU6" s="26">
        <f t="shared" ref="EU6" ca="1" si="290">ET6+7</f>
        <v>45621</v>
      </c>
      <c r="EV6" s="26">
        <f t="shared" ref="EV6" ca="1" si="291">EU6+7</f>
        <v>45628</v>
      </c>
      <c r="EW6" s="26">
        <f t="shared" ref="EW6" ca="1" si="292">EV6+7</f>
        <v>45635</v>
      </c>
      <c r="EX6" s="26">
        <f t="shared" ref="EX6" ca="1" si="293">EW6+7</f>
        <v>45642</v>
      </c>
      <c r="EY6" s="26">
        <f t="shared" ref="EY6" ca="1" si="294">EX6+7</f>
        <v>45649</v>
      </c>
      <c r="EZ6" s="26">
        <f t="shared" ref="EZ6" ca="1" si="295">EY6+7</f>
        <v>45656</v>
      </c>
      <c r="FA6" s="26">
        <f t="shared" ref="FA6" ca="1" si="296">EZ6+7</f>
        <v>45663</v>
      </c>
      <c r="FB6" s="26">
        <f t="shared" ref="FB6" ca="1" si="297">FA6+7</f>
        <v>45670</v>
      </c>
      <c r="FC6" s="26">
        <f t="shared" ref="FC6" ca="1" si="298">FB6+7</f>
        <v>45677</v>
      </c>
      <c r="FD6" s="26">
        <f t="shared" ref="FD6" ca="1" si="299">FC6+7</f>
        <v>45684</v>
      </c>
      <c r="FE6" s="26">
        <f t="shared" ref="FE6" ca="1" si="300">FD6+7</f>
        <v>45691</v>
      </c>
      <c r="FF6" s="26">
        <f t="shared" ref="FF6" ca="1" si="301">FE6+7</f>
        <v>45698</v>
      </c>
      <c r="FG6" s="26">
        <f t="shared" ref="FG6" ca="1" si="302">FF6+7</f>
        <v>45705</v>
      </c>
      <c r="FH6" s="26">
        <f t="shared" ref="FH6" ca="1" si="303">FG6+7</f>
        <v>45712</v>
      </c>
      <c r="FI6" s="26">
        <f t="shared" ref="FI6" ca="1" si="304">FH6+7</f>
        <v>45719</v>
      </c>
      <c r="FJ6" s="26">
        <f t="shared" ref="FJ6" ca="1" si="305">FI6+7</f>
        <v>45726</v>
      </c>
      <c r="FK6" s="26">
        <f t="shared" ref="FK6" ca="1" si="306">FJ6+7</f>
        <v>45733</v>
      </c>
      <c r="FL6" s="26">
        <f t="shared" ref="FL6" ca="1" si="307">FK6+7</f>
        <v>45740</v>
      </c>
      <c r="FM6" s="26">
        <f t="shared" ref="FM6" ca="1" si="308">FL6+7</f>
        <v>45747</v>
      </c>
      <c r="FN6" s="26">
        <f t="shared" ref="FN6" ca="1" si="309">FM6+7</f>
        <v>45754</v>
      </c>
      <c r="FO6" s="26">
        <f t="shared" ref="FO6" ca="1" si="310">FN6+7</f>
        <v>45761</v>
      </c>
      <c r="FP6" s="26">
        <f t="shared" ref="FP6" ca="1" si="311">FO6+7</f>
        <v>45768</v>
      </c>
      <c r="FQ6" s="26">
        <f t="shared" ref="FQ6" ca="1" si="312">FP6+7</f>
        <v>45775</v>
      </c>
      <c r="FR6" s="26">
        <f t="shared" ref="FR6" ca="1" si="313">FQ6+7</f>
        <v>45782</v>
      </c>
      <c r="FS6" s="26">
        <f t="shared" ref="FS6" ca="1" si="314">FR6+7</f>
        <v>45789</v>
      </c>
      <c r="FT6" s="26">
        <f t="shared" ref="FT6" ca="1" si="315">FS6+7</f>
        <v>45796</v>
      </c>
      <c r="FU6" s="26">
        <f t="shared" ref="FU6" ca="1" si="316">FT6+7</f>
        <v>45803</v>
      </c>
      <c r="FV6" s="26">
        <f t="shared" ref="FV6" ca="1" si="317">FU6+7</f>
        <v>45810</v>
      </c>
      <c r="FW6" s="26">
        <f t="shared" ref="FW6" ca="1" si="318">FV6+7</f>
        <v>45817</v>
      </c>
      <c r="FX6" s="26">
        <f t="shared" ref="FX6" ca="1" si="319">FW6+7</f>
        <v>45824</v>
      </c>
      <c r="FY6" s="26">
        <f t="shared" ref="FY6" ca="1" si="320">FX6+7</f>
        <v>45831</v>
      </c>
      <c r="FZ6" s="26">
        <f t="shared" ref="FZ6" ca="1" si="321">FY6+7</f>
        <v>45838</v>
      </c>
      <c r="GA6" s="26">
        <f t="shared" ref="GA6" ca="1" si="322">FZ6+7</f>
        <v>45845</v>
      </c>
      <c r="GB6" s="26">
        <f t="shared" ref="GB6" ca="1" si="323">GA6+7</f>
        <v>45852</v>
      </c>
      <c r="GC6" s="26">
        <f t="shared" ref="GC6" ca="1" si="324">GB6+7</f>
        <v>45859</v>
      </c>
      <c r="GD6" s="26">
        <f t="shared" ref="GD6" ca="1" si="325">GC6+7</f>
        <v>45866</v>
      </c>
      <c r="GE6" s="26">
        <f t="shared" ref="GE6" ca="1" si="326">GD6+7</f>
        <v>45873</v>
      </c>
      <c r="GF6" s="26">
        <f t="shared" ref="GF6" ca="1" si="327">GE6+7</f>
        <v>45880</v>
      </c>
      <c r="GG6" s="26">
        <f t="shared" ref="GG6" ca="1" si="328">GF6+7</f>
        <v>45887</v>
      </c>
      <c r="GH6" s="26">
        <f t="shared" ref="GH6" ca="1" si="329">GG6+7</f>
        <v>45894</v>
      </c>
      <c r="GI6" s="26">
        <f t="shared" ref="GI6" ca="1" si="330">GH6+7</f>
        <v>45901</v>
      </c>
      <c r="GJ6" s="26">
        <f t="shared" ref="GJ6" ca="1" si="331">GI6+7</f>
        <v>45908</v>
      </c>
      <c r="GK6" s="26">
        <f t="shared" ref="GK6" ca="1" si="332">GJ6+7</f>
        <v>45915</v>
      </c>
      <c r="GL6" s="26">
        <f t="shared" ref="GL6" ca="1" si="333">GK6+7</f>
        <v>45922</v>
      </c>
      <c r="GM6" s="26">
        <f t="shared" ref="GM6" ca="1" si="334">GL6+7</f>
        <v>45929</v>
      </c>
      <c r="GN6" s="26">
        <f t="shared" ref="GN6" ca="1" si="335">GM6+7</f>
        <v>45936</v>
      </c>
      <c r="GO6" s="26">
        <f t="shared" ref="GO6" ca="1" si="336">GN6+7</f>
        <v>45943</v>
      </c>
      <c r="GP6" s="26">
        <f t="shared" ref="GP6" ca="1" si="337">GO6+7</f>
        <v>45950</v>
      </c>
      <c r="GQ6" s="26">
        <f t="shared" ref="GQ6" ca="1" si="338">GP6+7</f>
        <v>45957</v>
      </c>
      <c r="GR6" s="26">
        <f t="shared" ref="GR6" ca="1" si="339">GQ6+7</f>
        <v>45964</v>
      </c>
      <c r="GS6" s="26">
        <f t="shared" ref="GS6" ca="1" si="340">GR6+7</f>
        <v>45971</v>
      </c>
      <c r="GT6" s="26">
        <f t="shared" ref="GT6" ca="1" si="341">GS6+7</f>
        <v>45978</v>
      </c>
      <c r="GU6" s="26">
        <f t="shared" ref="GU6" ca="1" si="342">GT6+7</f>
        <v>45985</v>
      </c>
      <c r="GV6" s="26">
        <f t="shared" ref="GV6" ca="1" si="343">GU6+7</f>
        <v>45992</v>
      </c>
      <c r="GW6" s="26">
        <f t="shared" ref="GW6" ca="1" si="344">GV6+7</f>
        <v>45999</v>
      </c>
      <c r="GX6" s="26">
        <f t="shared" ref="GX6" ca="1" si="345">GW6+7</f>
        <v>46006</v>
      </c>
      <c r="GY6" s="26">
        <f t="shared" ref="GY6" ca="1" si="346">GX6+7</f>
        <v>46013</v>
      </c>
      <c r="GZ6" s="26">
        <f t="shared" ref="GZ6" ca="1" si="347">GY6+7</f>
        <v>46020</v>
      </c>
    </row>
    <row r="7" spans="1:208" ht="40.5" customHeight="1" x14ac:dyDescent="0.3">
      <c r="A7" s="11" t="s">
        <v>20</v>
      </c>
      <c r="B7" s="16" t="s">
        <v>15</v>
      </c>
      <c r="C7" s="17" t="s">
        <v>16</v>
      </c>
      <c r="D7" s="17" t="s">
        <v>14</v>
      </c>
      <c r="E7" s="17" t="s">
        <v>9</v>
      </c>
      <c r="F7" s="17" t="s">
        <v>10</v>
      </c>
      <c r="G7" s="15"/>
      <c r="H7" s="22" t="str">
        <f t="shared" ref="H7:AH7" ca="1" si="348">ROMAN(TRUNC(DAY(H6)/7)+1)</f>
        <v>V</v>
      </c>
      <c r="I7" s="22" t="str">
        <f t="shared" ca="1" si="348"/>
        <v>II</v>
      </c>
      <c r="J7" s="22" t="str">
        <f t="shared" ca="1" si="348"/>
        <v>III</v>
      </c>
      <c r="K7" s="22" t="str">
        <f t="shared" ca="1" si="348"/>
        <v>IV</v>
      </c>
      <c r="L7" s="22" t="str">
        <f t="shared" ca="1" si="348"/>
        <v>V</v>
      </c>
      <c r="M7" s="22" t="str">
        <f t="shared" ca="1" si="348"/>
        <v>I</v>
      </c>
      <c r="N7" s="22" t="str">
        <f t="shared" ca="1" si="348"/>
        <v>II</v>
      </c>
      <c r="O7" s="22" t="str">
        <f t="shared" ca="1" si="348"/>
        <v>III</v>
      </c>
      <c r="P7" s="22" t="str">
        <f t="shared" ca="1" si="348"/>
        <v>IV</v>
      </c>
      <c r="Q7" s="22" t="str">
        <f t="shared" ca="1" si="348"/>
        <v>I</v>
      </c>
      <c r="R7" s="22" t="str">
        <f t="shared" ca="1" si="348"/>
        <v>II</v>
      </c>
      <c r="S7" s="22" t="str">
        <f t="shared" ca="1" si="348"/>
        <v>III</v>
      </c>
      <c r="T7" s="22" t="str">
        <f t="shared" ca="1" si="348"/>
        <v>IV</v>
      </c>
      <c r="U7" s="22" t="str">
        <f t="shared" ca="1" si="348"/>
        <v>V</v>
      </c>
      <c r="V7" s="22" t="str">
        <f t="shared" ca="1" si="348"/>
        <v>I</v>
      </c>
      <c r="W7" s="22" t="str">
        <f t="shared" ca="1" si="348"/>
        <v>II</v>
      </c>
      <c r="X7" s="22" t="str">
        <f t="shared" ca="1" si="348"/>
        <v>III</v>
      </c>
      <c r="Y7" s="22" t="str">
        <f t="shared" ca="1" si="348"/>
        <v>IV</v>
      </c>
      <c r="Z7" s="22" t="str">
        <f t="shared" ca="1" si="348"/>
        <v>I</v>
      </c>
      <c r="AA7" s="22" t="str">
        <f t="shared" ca="1" si="348"/>
        <v>II</v>
      </c>
      <c r="AB7" s="22" t="str">
        <f t="shared" ca="1" si="348"/>
        <v>III</v>
      </c>
      <c r="AC7" s="22" t="str">
        <f t="shared" ca="1" si="348"/>
        <v>IV</v>
      </c>
      <c r="AD7" s="22" t="str">
        <f t="shared" ca="1" si="348"/>
        <v>I</v>
      </c>
      <c r="AE7" s="22" t="str">
        <f t="shared" ca="1" si="348"/>
        <v>II</v>
      </c>
      <c r="AF7" s="22" t="str">
        <f t="shared" ca="1" si="348"/>
        <v>III</v>
      </c>
      <c r="AG7" s="22" t="str">
        <f t="shared" ca="1" si="348"/>
        <v>IV</v>
      </c>
      <c r="AH7" s="22" t="str">
        <f t="shared" ca="1" si="348"/>
        <v>V</v>
      </c>
      <c r="AI7" s="22" t="str">
        <f t="shared" ref="AI7:AJ7" ca="1" si="349">ROMAN(TRUNC(DAY(AI6)/7)+1)</f>
        <v>I</v>
      </c>
      <c r="AJ7" s="22" t="str">
        <f t="shared" ca="1" si="349"/>
        <v>II</v>
      </c>
      <c r="AK7" s="22" t="str">
        <f t="shared" ref="AK7:BD7" ca="1" si="350">ROMAN(TRUNC(DAY(AK6)/7)+1)</f>
        <v>III</v>
      </c>
      <c r="AL7" s="22" t="str">
        <f t="shared" ca="1" si="350"/>
        <v>IV</v>
      </c>
      <c r="AM7" s="22" t="str">
        <f t="shared" ca="1" si="350"/>
        <v>I</v>
      </c>
      <c r="AN7" s="22" t="str">
        <f t="shared" ca="1" si="350"/>
        <v>II</v>
      </c>
      <c r="AO7" s="22" t="str">
        <f t="shared" ca="1" si="350"/>
        <v>III</v>
      </c>
      <c r="AP7" s="22" t="str">
        <f t="shared" ca="1" si="350"/>
        <v>IV</v>
      </c>
      <c r="AQ7" s="22" t="str">
        <f t="shared" ca="1" si="350"/>
        <v>V</v>
      </c>
      <c r="AR7" s="22" t="str">
        <f t="shared" ca="1" si="350"/>
        <v>II</v>
      </c>
      <c r="AS7" s="22" t="str">
        <f t="shared" ca="1" si="350"/>
        <v>III</v>
      </c>
      <c r="AT7" s="22" t="str">
        <f t="shared" ca="1" si="350"/>
        <v>IV</v>
      </c>
      <c r="AU7" s="22" t="str">
        <f t="shared" ca="1" si="350"/>
        <v>V</v>
      </c>
      <c r="AV7" s="22" t="str">
        <f t="shared" ca="1" si="350"/>
        <v>I</v>
      </c>
      <c r="AW7" s="22" t="str">
        <f t="shared" ca="1" si="350"/>
        <v>II</v>
      </c>
      <c r="AX7" s="22" t="str">
        <f t="shared" ca="1" si="350"/>
        <v>III</v>
      </c>
      <c r="AY7" s="22" t="str">
        <f t="shared" ca="1" si="350"/>
        <v>IV</v>
      </c>
      <c r="AZ7" s="22" t="str">
        <f t="shared" ca="1" si="350"/>
        <v>I</v>
      </c>
      <c r="BA7" s="22" t="str">
        <f t="shared" ca="1" si="350"/>
        <v>II</v>
      </c>
      <c r="BB7" s="22" t="str">
        <f t="shared" ca="1" si="350"/>
        <v>III</v>
      </c>
      <c r="BC7" s="22" t="str">
        <f t="shared" ca="1" si="350"/>
        <v>IV</v>
      </c>
      <c r="BD7" s="22" t="str">
        <f t="shared" ca="1" si="350"/>
        <v>V</v>
      </c>
      <c r="BE7" s="22" t="str">
        <f t="shared" ref="BE7:CA7" ca="1" si="351">ROMAN(TRUNC(DAY(BE6)/7)+1)</f>
        <v>I</v>
      </c>
      <c r="BF7" s="22" t="str">
        <f t="shared" ca="1" si="351"/>
        <v>II</v>
      </c>
      <c r="BG7" s="22" t="str">
        <f t="shared" ca="1" si="351"/>
        <v>III</v>
      </c>
      <c r="BH7" s="22" t="str">
        <f t="shared" ca="1" si="351"/>
        <v>IV</v>
      </c>
      <c r="BI7" s="22" t="str">
        <f t="shared" ca="1" si="351"/>
        <v>I</v>
      </c>
      <c r="BJ7" s="22" t="str">
        <f t="shared" ca="1" si="351"/>
        <v>II</v>
      </c>
      <c r="BK7" s="22" t="str">
        <f t="shared" ca="1" si="351"/>
        <v>III</v>
      </c>
      <c r="BL7" s="22" t="str">
        <f t="shared" ca="1" si="351"/>
        <v>IV</v>
      </c>
      <c r="BM7" s="22" t="str">
        <f t="shared" ca="1" si="351"/>
        <v>I</v>
      </c>
      <c r="BN7" s="22" t="str">
        <f t="shared" ca="1" si="351"/>
        <v>II</v>
      </c>
      <c r="BO7" s="22" t="str">
        <f t="shared" ca="1" si="351"/>
        <v>III</v>
      </c>
      <c r="BP7" s="22" t="str">
        <f t="shared" ca="1" si="351"/>
        <v>IV</v>
      </c>
      <c r="BQ7" s="22" t="str">
        <f t="shared" ca="1" si="351"/>
        <v>I</v>
      </c>
      <c r="BR7" s="22" t="str">
        <f t="shared" ca="1" si="351"/>
        <v>II</v>
      </c>
      <c r="BS7" s="22" t="str">
        <f t="shared" ca="1" si="351"/>
        <v>III</v>
      </c>
      <c r="BT7" s="22" t="str">
        <f t="shared" ca="1" si="351"/>
        <v>IV</v>
      </c>
      <c r="BU7" s="22" t="str">
        <f t="shared" ca="1" si="351"/>
        <v>V</v>
      </c>
      <c r="BV7" s="22" t="str">
        <f t="shared" ca="1" si="351"/>
        <v>I</v>
      </c>
      <c r="BW7" s="22" t="str">
        <f t="shared" ca="1" si="351"/>
        <v>II</v>
      </c>
      <c r="BX7" s="22" t="str">
        <f t="shared" ca="1" si="351"/>
        <v>III</v>
      </c>
      <c r="BY7" s="22" t="str">
        <f t="shared" ca="1" si="351"/>
        <v>IV</v>
      </c>
      <c r="BZ7" s="22" t="str">
        <f t="shared" ca="1" si="351"/>
        <v>I</v>
      </c>
      <c r="CA7" s="22" t="str">
        <f t="shared" ref="CA7:CB7" ca="1" si="352">ROMAN(TRUNC(DAY(CA6)/7)+1)</f>
        <v>II</v>
      </c>
      <c r="CB7" s="22" t="str">
        <f t="shared" ca="1" si="352"/>
        <v>III</v>
      </c>
      <c r="CC7" s="22" t="str">
        <f t="shared" ref="CC7:CL7" ca="1" si="353">ROMAN(TRUNC(DAY(CC6)/7)+1)</f>
        <v>IV</v>
      </c>
      <c r="CD7" s="22" t="str">
        <f t="shared" ca="1" si="353"/>
        <v>V</v>
      </c>
      <c r="CE7" s="22" t="str">
        <f t="shared" ca="1" si="353"/>
        <v>II</v>
      </c>
      <c r="CF7" s="22" t="str">
        <f t="shared" ca="1" si="353"/>
        <v>III</v>
      </c>
      <c r="CG7" s="22" t="str">
        <f t="shared" ca="1" si="353"/>
        <v>IV</v>
      </c>
      <c r="CH7" s="22" t="str">
        <f t="shared" ca="1" si="353"/>
        <v>V</v>
      </c>
      <c r="CI7" s="22" t="str">
        <f t="shared" ca="1" si="353"/>
        <v>I</v>
      </c>
      <c r="CJ7" s="22" t="str">
        <f t="shared" ca="1" si="353"/>
        <v>II</v>
      </c>
      <c r="CK7" s="22" t="str">
        <f t="shared" ca="1" si="353"/>
        <v>III</v>
      </c>
      <c r="CL7" s="22" t="str">
        <f t="shared" ca="1" si="353"/>
        <v>IV</v>
      </c>
      <c r="CM7" s="22" t="str">
        <f t="shared" ref="CM7:CY7" ca="1" si="354">ROMAN(TRUNC(DAY(CM6)/7)+1)</f>
        <v>I</v>
      </c>
      <c r="CN7" s="22" t="str">
        <f t="shared" ca="1" si="354"/>
        <v>II</v>
      </c>
      <c r="CO7" s="22" t="str">
        <f t="shared" ca="1" si="354"/>
        <v>III</v>
      </c>
      <c r="CP7" s="22" t="str">
        <f t="shared" ca="1" si="354"/>
        <v>IV</v>
      </c>
      <c r="CQ7" s="22" t="str">
        <f t="shared" ca="1" si="354"/>
        <v>V</v>
      </c>
      <c r="CR7" s="22" t="str">
        <f t="shared" ca="1" si="354"/>
        <v>I</v>
      </c>
      <c r="CS7" s="22" t="str">
        <f t="shared" ca="1" si="354"/>
        <v>II</v>
      </c>
      <c r="CT7" s="22" t="str">
        <f t="shared" ca="1" si="354"/>
        <v>III</v>
      </c>
      <c r="CU7" s="22" t="str">
        <f t="shared" ca="1" si="354"/>
        <v>IV</v>
      </c>
      <c r="CV7" s="22" t="str">
        <f t="shared" ca="1" si="354"/>
        <v>I</v>
      </c>
      <c r="CW7" s="22" t="str">
        <f t="shared" ca="1" si="354"/>
        <v>II</v>
      </c>
      <c r="CX7" s="22" t="str">
        <f t="shared" ca="1" si="354"/>
        <v>III</v>
      </c>
      <c r="CY7" s="22" t="str">
        <f t="shared" ca="1" si="354"/>
        <v>IV</v>
      </c>
      <c r="CZ7" s="22" t="str">
        <f t="shared" ref="CZ7:FK7" ca="1" si="355">ROMAN(TRUNC(DAY(CZ6)/7)+1)</f>
        <v>I</v>
      </c>
      <c r="DA7" s="22" t="str">
        <f t="shared" ca="1" si="355"/>
        <v>II</v>
      </c>
      <c r="DB7" s="22" t="str">
        <f t="shared" ca="1" si="355"/>
        <v>III</v>
      </c>
      <c r="DC7" s="22" t="str">
        <f t="shared" ca="1" si="355"/>
        <v>IV</v>
      </c>
      <c r="DD7" s="22" t="str">
        <f t="shared" ca="1" si="355"/>
        <v>V</v>
      </c>
      <c r="DE7" s="22" t="str">
        <f t="shared" ca="1" si="355"/>
        <v>I</v>
      </c>
      <c r="DF7" s="22" t="str">
        <f t="shared" ca="1" si="355"/>
        <v>II</v>
      </c>
      <c r="DG7" s="22" t="str">
        <f t="shared" ca="1" si="355"/>
        <v>III</v>
      </c>
      <c r="DH7" s="22" t="str">
        <f t="shared" ca="1" si="355"/>
        <v>IV</v>
      </c>
      <c r="DI7" s="22" t="str">
        <f t="shared" ca="1" si="355"/>
        <v>I</v>
      </c>
      <c r="DJ7" s="22" t="str">
        <f t="shared" ca="1" si="355"/>
        <v>II</v>
      </c>
      <c r="DK7" s="22" t="str">
        <f t="shared" ca="1" si="355"/>
        <v>III</v>
      </c>
      <c r="DL7" s="22" t="str">
        <f t="shared" ca="1" si="355"/>
        <v>IV</v>
      </c>
      <c r="DM7" s="22" t="str">
        <f t="shared" ca="1" si="355"/>
        <v>I</v>
      </c>
      <c r="DN7" s="22" t="str">
        <f t="shared" ca="1" si="355"/>
        <v>II</v>
      </c>
      <c r="DO7" s="22" t="str">
        <f t="shared" ca="1" si="355"/>
        <v>III</v>
      </c>
      <c r="DP7" s="22" t="str">
        <f t="shared" ca="1" si="355"/>
        <v>IV</v>
      </c>
      <c r="DQ7" s="22" t="str">
        <f t="shared" ca="1" si="355"/>
        <v>V</v>
      </c>
      <c r="DR7" s="22" t="str">
        <f t="shared" ca="1" si="355"/>
        <v>I</v>
      </c>
      <c r="DS7" s="22" t="str">
        <f t="shared" ca="1" si="355"/>
        <v>II</v>
      </c>
      <c r="DT7" s="22" t="str">
        <f t="shared" ca="1" si="355"/>
        <v>III</v>
      </c>
      <c r="DU7" s="22" t="str">
        <f t="shared" ca="1" si="355"/>
        <v>IV</v>
      </c>
      <c r="DV7" s="22" t="str">
        <f t="shared" ca="1" si="355"/>
        <v>I</v>
      </c>
      <c r="DW7" s="22" t="str">
        <f t="shared" ca="1" si="355"/>
        <v>II</v>
      </c>
      <c r="DX7" s="22" t="str">
        <f t="shared" ca="1" si="355"/>
        <v>III</v>
      </c>
      <c r="DY7" s="22" t="str">
        <f t="shared" ca="1" si="355"/>
        <v>IV</v>
      </c>
      <c r="DZ7" s="22" t="str">
        <f t="shared" ca="1" si="355"/>
        <v>I</v>
      </c>
      <c r="EA7" s="22" t="str">
        <f t="shared" ca="1" si="355"/>
        <v>II</v>
      </c>
      <c r="EB7" s="22" t="str">
        <f t="shared" ca="1" si="355"/>
        <v>III</v>
      </c>
      <c r="EC7" s="22" t="str">
        <f t="shared" ca="1" si="355"/>
        <v>IV</v>
      </c>
      <c r="ED7" s="22" t="str">
        <f t="shared" ca="1" si="355"/>
        <v>V</v>
      </c>
      <c r="EE7" s="22" t="str">
        <f t="shared" ca="1" si="355"/>
        <v>I</v>
      </c>
      <c r="EF7" s="22" t="str">
        <f t="shared" ca="1" si="355"/>
        <v>II</v>
      </c>
      <c r="EG7" s="22" t="str">
        <f t="shared" ca="1" si="355"/>
        <v>III</v>
      </c>
      <c r="EH7" s="22" t="str">
        <f t="shared" ca="1" si="355"/>
        <v>IV</v>
      </c>
      <c r="EI7" s="22" t="str">
        <f t="shared" ca="1" si="355"/>
        <v>I</v>
      </c>
      <c r="EJ7" s="22" t="str">
        <f t="shared" ca="1" si="355"/>
        <v>II</v>
      </c>
      <c r="EK7" s="22" t="str">
        <f t="shared" ca="1" si="355"/>
        <v>III</v>
      </c>
      <c r="EL7" s="22" t="str">
        <f t="shared" ca="1" si="355"/>
        <v>IV</v>
      </c>
      <c r="EM7" s="22" t="str">
        <f t="shared" ca="1" si="355"/>
        <v>V</v>
      </c>
      <c r="EN7" s="22" t="str">
        <f t="shared" ca="1" si="355"/>
        <v>II</v>
      </c>
      <c r="EO7" s="22" t="str">
        <f t="shared" ca="1" si="355"/>
        <v>III</v>
      </c>
      <c r="EP7" s="22" t="str">
        <f t="shared" ca="1" si="355"/>
        <v>IV</v>
      </c>
      <c r="EQ7" s="22" t="str">
        <f t="shared" ca="1" si="355"/>
        <v>V</v>
      </c>
      <c r="ER7" s="22" t="str">
        <f t="shared" ca="1" si="355"/>
        <v>I</v>
      </c>
      <c r="ES7" s="22" t="str">
        <f t="shared" ca="1" si="355"/>
        <v>II</v>
      </c>
      <c r="ET7" s="22" t="str">
        <f t="shared" ca="1" si="355"/>
        <v>III</v>
      </c>
      <c r="EU7" s="22" t="str">
        <f t="shared" ca="1" si="355"/>
        <v>IV</v>
      </c>
      <c r="EV7" s="22" t="str">
        <f t="shared" ca="1" si="355"/>
        <v>I</v>
      </c>
      <c r="EW7" s="22" t="str">
        <f t="shared" ca="1" si="355"/>
        <v>II</v>
      </c>
      <c r="EX7" s="22" t="str">
        <f t="shared" ca="1" si="355"/>
        <v>III</v>
      </c>
      <c r="EY7" s="22" t="str">
        <f t="shared" ca="1" si="355"/>
        <v>IV</v>
      </c>
      <c r="EZ7" s="22" t="str">
        <f t="shared" ca="1" si="355"/>
        <v>V</v>
      </c>
      <c r="FA7" s="22" t="str">
        <f t="shared" ca="1" si="355"/>
        <v>I</v>
      </c>
      <c r="FB7" s="22" t="str">
        <f t="shared" ca="1" si="355"/>
        <v>II</v>
      </c>
      <c r="FC7" s="22" t="str">
        <f t="shared" ca="1" si="355"/>
        <v>III</v>
      </c>
      <c r="FD7" s="22" t="str">
        <f t="shared" ca="1" si="355"/>
        <v>IV</v>
      </c>
      <c r="FE7" s="22" t="str">
        <f t="shared" ca="1" si="355"/>
        <v>I</v>
      </c>
      <c r="FF7" s="22" t="str">
        <f t="shared" ca="1" si="355"/>
        <v>II</v>
      </c>
      <c r="FG7" s="22" t="str">
        <f t="shared" ca="1" si="355"/>
        <v>III</v>
      </c>
      <c r="FH7" s="22" t="str">
        <f t="shared" ca="1" si="355"/>
        <v>IV</v>
      </c>
      <c r="FI7" s="22" t="str">
        <f t="shared" ca="1" si="355"/>
        <v>I</v>
      </c>
      <c r="FJ7" s="22" t="str">
        <f t="shared" ca="1" si="355"/>
        <v>II</v>
      </c>
      <c r="FK7" s="22" t="str">
        <f t="shared" ca="1" si="355"/>
        <v>III</v>
      </c>
      <c r="FL7" s="22" t="str">
        <f t="shared" ref="FL7:GZ7" ca="1" si="356">ROMAN(TRUNC(DAY(FL6)/7)+1)</f>
        <v>IV</v>
      </c>
      <c r="FM7" s="22" t="str">
        <f t="shared" ca="1" si="356"/>
        <v>V</v>
      </c>
      <c r="FN7" s="22" t="str">
        <f t="shared" ca="1" si="356"/>
        <v>II</v>
      </c>
      <c r="FO7" s="22" t="str">
        <f t="shared" ca="1" si="356"/>
        <v>III</v>
      </c>
      <c r="FP7" s="22" t="str">
        <f t="shared" ca="1" si="356"/>
        <v>IV</v>
      </c>
      <c r="FQ7" s="22" t="str">
        <f t="shared" ca="1" si="356"/>
        <v>V</v>
      </c>
      <c r="FR7" s="22" t="str">
        <f t="shared" ca="1" si="356"/>
        <v>I</v>
      </c>
      <c r="FS7" s="22" t="str">
        <f t="shared" ca="1" si="356"/>
        <v>II</v>
      </c>
      <c r="FT7" s="22" t="str">
        <f t="shared" ca="1" si="356"/>
        <v>III</v>
      </c>
      <c r="FU7" s="22" t="str">
        <f t="shared" ca="1" si="356"/>
        <v>IV</v>
      </c>
      <c r="FV7" s="22" t="str">
        <f t="shared" ca="1" si="356"/>
        <v>I</v>
      </c>
      <c r="FW7" s="22" t="str">
        <f t="shared" ca="1" si="356"/>
        <v>II</v>
      </c>
      <c r="FX7" s="22" t="str">
        <f t="shared" ca="1" si="356"/>
        <v>III</v>
      </c>
      <c r="FY7" s="22" t="str">
        <f t="shared" ca="1" si="356"/>
        <v>IV</v>
      </c>
      <c r="FZ7" s="22" t="str">
        <f t="shared" ca="1" si="356"/>
        <v>V</v>
      </c>
      <c r="GA7" s="22" t="str">
        <f t="shared" ca="1" si="356"/>
        <v>II</v>
      </c>
      <c r="GB7" s="22" t="str">
        <f t="shared" ca="1" si="356"/>
        <v>III</v>
      </c>
      <c r="GC7" s="22" t="str">
        <f t="shared" ca="1" si="356"/>
        <v>IV</v>
      </c>
      <c r="GD7" s="22" t="str">
        <f t="shared" ca="1" si="356"/>
        <v>V</v>
      </c>
      <c r="GE7" s="22" t="str">
        <f t="shared" ca="1" si="356"/>
        <v>I</v>
      </c>
      <c r="GF7" s="22" t="str">
        <f t="shared" ca="1" si="356"/>
        <v>II</v>
      </c>
      <c r="GG7" s="22" t="str">
        <f t="shared" ca="1" si="356"/>
        <v>III</v>
      </c>
      <c r="GH7" s="22" t="str">
        <f t="shared" ca="1" si="356"/>
        <v>IV</v>
      </c>
      <c r="GI7" s="22" t="str">
        <f t="shared" ca="1" si="356"/>
        <v>I</v>
      </c>
      <c r="GJ7" s="22" t="str">
        <f t="shared" ca="1" si="356"/>
        <v>II</v>
      </c>
      <c r="GK7" s="22" t="str">
        <f t="shared" ca="1" si="356"/>
        <v>III</v>
      </c>
      <c r="GL7" s="22" t="str">
        <f t="shared" ca="1" si="356"/>
        <v>IV</v>
      </c>
      <c r="GM7" s="22" t="str">
        <f t="shared" ca="1" si="356"/>
        <v>V</v>
      </c>
      <c r="GN7" s="22" t="str">
        <f t="shared" ca="1" si="356"/>
        <v>I</v>
      </c>
      <c r="GO7" s="22" t="str">
        <f t="shared" ca="1" si="356"/>
        <v>II</v>
      </c>
      <c r="GP7" s="22" t="str">
        <f t="shared" ca="1" si="356"/>
        <v>III</v>
      </c>
      <c r="GQ7" s="22" t="str">
        <f t="shared" ca="1" si="356"/>
        <v>IV</v>
      </c>
      <c r="GR7" s="22" t="str">
        <f t="shared" ca="1" si="356"/>
        <v>I</v>
      </c>
      <c r="GS7" s="22" t="str">
        <f t="shared" ca="1" si="356"/>
        <v>II</v>
      </c>
      <c r="GT7" s="22" t="str">
        <f t="shared" ca="1" si="356"/>
        <v>III</v>
      </c>
      <c r="GU7" s="22" t="str">
        <f t="shared" ca="1" si="356"/>
        <v>IV</v>
      </c>
      <c r="GV7" s="22" t="str">
        <f t="shared" ca="1" si="356"/>
        <v>I</v>
      </c>
      <c r="GW7" s="22" t="str">
        <f t="shared" ca="1" si="356"/>
        <v>II</v>
      </c>
      <c r="GX7" s="22" t="str">
        <f t="shared" ca="1" si="356"/>
        <v>III</v>
      </c>
      <c r="GY7" s="22" t="str">
        <f t="shared" ca="1" si="356"/>
        <v>IV</v>
      </c>
      <c r="GZ7" s="22" t="str">
        <f t="shared" ca="1" si="356"/>
        <v>V</v>
      </c>
    </row>
    <row r="8" spans="1:208" ht="30" hidden="1" customHeight="1" x14ac:dyDescent="0.3">
      <c r="A8" s="10" t="s">
        <v>3</v>
      </c>
      <c r="B8" s="27"/>
      <c r="C8" s="17"/>
      <c r="D8" s="12"/>
      <c r="E8" s="12"/>
      <c r="F8" s="12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</row>
    <row r="9" spans="1:208" s="1" customFormat="1" ht="30" customHeight="1" x14ac:dyDescent="0.3">
      <c r="A9" s="11"/>
      <c r="B9" s="51" t="s">
        <v>30</v>
      </c>
      <c r="C9" s="52" t="s">
        <v>29</v>
      </c>
      <c r="D9" s="39">
        <v>100</v>
      </c>
      <c r="E9" s="40">
        <v>44621</v>
      </c>
      <c r="F9" s="41">
        <v>2</v>
      </c>
      <c r="G9" s="14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</row>
    <row r="10" spans="1:208" s="1" customFormat="1" ht="30" customHeight="1" x14ac:dyDescent="0.3">
      <c r="A10" s="11"/>
      <c r="B10" s="51" t="s">
        <v>31</v>
      </c>
      <c r="C10" s="52" t="s">
        <v>29</v>
      </c>
      <c r="D10" s="39">
        <v>100</v>
      </c>
      <c r="E10" s="40">
        <v>44622</v>
      </c>
      <c r="F10" s="41">
        <v>30</v>
      </c>
      <c r="G10" s="14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</row>
    <row r="11" spans="1:208" s="1" customFormat="1" ht="30" customHeight="1" x14ac:dyDescent="0.3">
      <c r="A11" s="10"/>
      <c r="B11" s="51" t="s">
        <v>32</v>
      </c>
      <c r="C11" s="52" t="s">
        <v>29</v>
      </c>
      <c r="D11" s="39">
        <v>100</v>
      </c>
      <c r="E11" s="40">
        <v>44652</v>
      </c>
      <c r="F11" s="41">
        <v>60</v>
      </c>
      <c r="G11" s="1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</row>
    <row r="12" spans="1:208" s="1" customFormat="1" ht="30" customHeight="1" x14ac:dyDescent="0.3">
      <c r="A12" s="10"/>
      <c r="B12" s="51" t="s">
        <v>33</v>
      </c>
      <c r="C12" s="52" t="s">
        <v>29</v>
      </c>
      <c r="D12" s="39">
        <v>100</v>
      </c>
      <c r="E12" s="64">
        <v>44805</v>
      </c>
      <c r="F12" s="41">
        <v>60</v>
      </c>
      <c r="G12" s="14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</row>
    <row r="13" spans="1:208" s="1" customFormat="1" ht="30" customHeight="1" x14ac:dyDescent="0.3">
      <c r="A13" s="10"/>
      <c r="B13" s="51" t="s">
        <v>34</v>
      </c>
      <c r="C13" s="52" t="s">
        <v>29</v>
      </c>
      <c r="D13" s="39">
        <v>100</v>
      </c>
      <c r="E13" s="64">
        <v>44866</v>
      </c>
      <c r="F13" s="41">
        <v>30</v>
      </c>
      <c r="G13" s="14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</row>
    <row r="14" spans="1:208" ht="30" customHeight="1" x14ac:dyDescent="0.3">
      <c r="A14"/>
      <c r="B14" s="67" t="s">
        <v>35</v>
      </c>
      <c r="C14" s="65" t="s">
        <v>29</v>
      </c>
      <c r="D14" s="65">
        <v>100</v>
      </c>
      <c r="E14" s="66">
        <v>44897</v>
      </c>
      <c r="F14" s="65">
        <v>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</row>
    <row r="15" spans="1:208" s="12" customFormat="1" ht="30" customHeight="1" x14ac:dyDescent="0.3">
      <c r="B15" s="67" t="s">
        <v>36</v>
      </c>
      <c r="C15" s="65" t="s">
        <v>29</v>
      </c>
      <c r="D15" s="65">
        <v>25</v>
      </c>
      <c r="E15" s="66">
        <v>44898</v>
      </c>
      <c r="F15" s="65">
        <v>730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</row>
    <row r="16" spans="1:208" s="12" customFormat="1" ht="30" customHeight="1" x14ac:dyDescent="0.3">
      <c r="B16" s="67" t="s">
        <v>37</v>
      </c>
      <c r="C16" s="65" t="s">
        <v>29</v>
      </c>
      <c r="D16" s="65">
        <v>0</v>
      </c>
      <c r="E16" s="66">
        <v>45628</v>
      </c>
      <c r="F16" s="65">
        <v>30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</row>
    <row r="17" spans="2:208" s="12" customFormat="1" ht="30" customHeight="1" x14ac:dyDescent="0.3">
      <c r="B17" s="68" t="s">
        <v>38</v>
      </c>
      <c r="C17" s="65" t="s">
        <v>29</v>
      </c>
      <c r="D17" s="65">
        <v>0</v>
      </c>
      <c r="E17" s="66">
        <v>45656</v>
      </c>
      <c r="F17" s="65">
        <v>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</row>
    <row r="18" spans="2:208" s="12" customFormat="1" ht="45.6" customHeight="1" x14ac:dyDescent="0.3">
      <c r="B18" s="69" t="s">
        <v>39</v>
      </c>
      <c r="C18" s="65" t="s">
        <v>29</v>
      </c>
      <c r="D18" s="65">
        <v>0</v>
      </c>
      <c r="E18" s="66">
        <v>45658</v>
      </c>
      <c r="F18" s="65">
        <v>365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</row>
    <row r="19" spans="2:208" ht="30" customHeight="1" x14ac:dyDescent="0.3">
      <c r="B19" s="13" t="s">
        <v>4</v>
      </c>
      <c r="C19" s="13"/>
      <c r="D19" s="31"/>
      <c r="E19" s="21"/>
      <c r="F19" s="13"/>
      <c r="G19" s="23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</row>
    <row r="20" spans="2:208" ht="30" customHeight="1" x14ac:dyDescent="0.3">
      <c r="C20" s="3"/>
      <c r="N20" s="12"/>
      <c r="O20" s="12"/>
      <c r="P20" s="12"/>
      <c r="Q20" s="12"/>
      <c r="R20" s="12"/>
      <c r="S20" s="12"/>
      <c r="T20" s="12"/>
      <c r="U20" s="12"/>
      <c r="V20" s="12"/>
    </row>
  </sheetData>
  <mergeCells count="8">
    <mergeCell ref="C3:D3"/>
    <mergeCell ref="C4:D4"/>
    <mergeCell ref="E3:F3"/>
    <mergeCell ref="AF2:AH2"/>
    <mergeCell ref="N2:R2"/>
    <mergeCell ref="T2:X2"/>
    <mergeCell ref="Z2:AD2"/>
    <mergeCell ref="H2:L2"/>
  </mergeCells>
  <phoneticPr fontId="33" type="noConversion"/>
  <conditionalFormatting sqref="H4:GZ5">
    <cfRule type="expression" dxfId="14" priority="116">
      <formula>#REF!&lt;=EOMONTH(#REF!,0)</formula>
    </cfRule>
  </conditionalFormatting>
  <conditionalFormatting sqref="I4:GZ5">
    <cfRule type="expression" dxfId="13" priority="117">
      <formula>AND(#REF!&lt;=EOMONTH(#REF!,2),#REF!&gt;EOMONTH(#REF!,0),#REF!&gt;EOMONTH(#REF!,1))</formula>
    </cfRule>
  </conditionalFormatting>
  <conditionalFormatting sqref="H4:GZ5">
    <cfRule type="expression" dxfId="12" priority="118">
      <formula>AND(#REF!&lt;=EOMONTH(#REF!,1),#REF!&gt;EOMONTH(#REF!,0))</formula>
    </cfRule>
  </conditionalFormatting>
  <conditionalFormatting sqref="H9:CX19">
    <cfRule type="expression" dxfId="11" priority="6">
      <formula>AND(TODAY()&gt;=H$6,TODAY()&lt;I$6)</formula>
    </cfRule>
    <cfRule type="expression" dxfId="10" priority="7">
      <formula>AND(TODAY()&gt;$E9+$F9-1,$D9&lt;=25,NOT(OR(H$6&gt;$E9+$F9-1,H$6+6&lt;$E9)))</formula>
    </cfRule>
    <cfRule type="expression" dxfId="9" priority="8">
      <formula>AND(TODAY()&gt;$E9+$F9-1,$D9=50,NOT(OR(H$6&gt;$E9+$F9-1,H$6+6&lt;$E9)))</formula>
    </cfRule>
    <cfRule type="expression" dxfId="8" priority="9">
      <formula>AND(TODAY()&gt;$E9+$F9-1,$D9=75,NOT(OR(H$6&gt;$E9+$F9-1,H$6+6&lt;$E9)))</formula>
    </cfRule>
    <cfRule type="expression" dxfId="7" priority="10">
      <formula>AND(TODAY()&gt;$E9+$F9-1,$D9=100,NOT(OR(H$6&gt;$E9+$F9-1,H$6+6&lt;$E9)))</formula>
    </cfRule>
    <cfRule type="expression" dxfId="6" priority="11">
      <formula>AND(TODAY()&lt;=$E9+$F9-1,NOT(OR(H$6&gt;$E9+$F9-1,H$6+6&lt;$E9)))</formula>
    </cfRule>
  </conditionalFormatting>
  <conditionalFormatting sqref="H3">
    <cfRule type="iconSet" priority="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3">
    <cfRule type="iconSet" priority="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3">
    <cfRule type="iconSet" priority="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Z3">
    <cfRule type="iconSet" priority="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3">
    <cfRule type="iconSet" priority="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7:D18">
    <cfRule type="iconSet" priority="21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CY9:GZ19">
    <cfRule type="expression" dxfId="5" priority="217">
      <formula>AND(TODAY()&gt;=CY$6,TODAY()&lt;#REF!)</formula>
    </cfRule>
    <cfRule type="expression" dxfId="4" priority="218">
      <formula>AND(TODAY()&gt;$E9+$F9-1,$D9&lt;=25,NOT(OR(CY$6&gt;$E9+$F9-1,CY$6+6&lt;$E9)))</formula>
    </cfRule>
    <cfRule type="expression" dxfId="3" priority="219">
      <formula>AND(TODAY()&gt;$E9+$F9-1,$D9=50,NOT(OR(CY$6&gt;$E9+$F9-1,CY$6+6&lt;$E9)))</formula>
    </cfRule>
    <cfRule type="expression" dxfId="2" priority="220">
      <formula>AND(TODAY()&gt;$E9+$F9-1,$D9=75,NOT(OR(CY$6&gt;$E9+$F9-1,CY$6+6&lt;$E9)))</formula>
    </cfRule>
    <cfRule type="expression" dxfId="1" priority="221">
      <formula>AND(TODAY()&gt;$E9+$F9-1,$D9=100,NOT(OR(CY$6&gt;$E9+$F9-1,CY$6+6&lt;$E9)))</formula>
    </cfRule>
    <cfRule type="expression" dxfId="0" priority="222">
      <formula>AND(TODAY()&lt;=$E9+$F9-1,NOT(OR(CY$6&gt;$E9+$F9-1,CY$6+6&lt;$E9)))</formula>
    </cfRule>
  </conditionalFormatting>
  <dataValidations count="2">
    <dataValidation type="whole" operator="greaterThanOrEqual" allowBlank="1" showInputMessage="1" promptTitle="Шаг прокрутки" prompt="При изменении этого числа представление &quot;Диаграмма Ганта&quot; прокручивается." sqref="E4:E5">
      <formula1>0</formula1>
    </dataValidation>
    <dataValidation type="list" allowBlank="1" showInputMessage="1" showErrorMessage="1" sqref="D9:D18">
      <formula1>"0,25,50,75,100"</formula1>
    </dataValidation>
  </dataValidations>
  <printOptions horizontalCentered="1"/>
  <pageMargins left="0.25" right="0.25" top="0.5" bottom="0.5" header="0.3" footer="0.3"/>
  <pageSetup paperSize="9" scale="70" fitToWidth="0" orientation="landscape" r:id="rId1"/>
  <headerFooter differentFirst="1" scaleWithDoc="0">
    <oddFooter>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5"/>
  <sheetViews>
    <sheetView showGridLines="0" zoomScaleNormal="100" workbookViewId="0">
      <selection activeCell="A4" sqref="A4"/>
    </sheetView>
  </sheetViews>
  <sheetFormatPr defaultColWidth="9.109375" defaultRowHeight="13.8" x14ac:dyDescent="0.3"/>
  <cols>
    <col min="1" max="1" width="87.109375" style="6" customWidth="1"/>
    <col min="2" max="16384" width="9.109375" style="4"/>
  </cols>
  <sheetData>
    <row r="1" spans="1:1" s="5" customFormat="1" ht="25.8" x14ac:dyDescent="0.5">
      <c r="A1" s="7" t="s">
        <v>12</v>
      </c>
    </row>
    <row r="2" spans="1:1" ht="86.4" x14ac:dyDescent="0.3">
      <c r="A2" s="8" t="s">
        <v>19</v>
      </c>
    </row>
    <row r="3" spans="1:1" ht="26.25" customHeight="1" x14ac:dyDescent="0.3">
      <c r="A3" s="7" t="s">
        <v>13</v>
      </c>
    </row>
    <row r="4" spans="1:1" s="6" customFormat="1" ht="204.9" customHeight="1" x14ac:dyDescent="0.3">
      <c r="A4" s="9" t="s">
        <v>21</v>
      </c>
    </row>
    <row r="5" spans="1:1" ht="14.4" x14ac:dyDescent="0.3">
      <c r="A5" s="24"/>
    </row>
  </sheetData>
  <pageMargins left="0.5" right="0.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Диаграмма Ганта</vt:lpstr>
      <vt:lpstr>Об этой книге</vt:lpstr>
      <vt:lpstr>'Диаграмма Ганта'!Заголовки_для_печати</vt:lpstr>
      <vt:lpstr>Начало_проекта</vt:lpstr>
      <vt:lpstr>Шаг_прокрутки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2018-07-14T00:37:31Z</dcterms:created>
  <dcterms:modified xsi:type="dcterms:W3CDTF">2023-09-15T09:27:52Z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2018-07-14T00:37:39.5197457Z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